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5480" windowHeight="6435" activeTab="0"/>
  </bookViews>
  <sheets>
    <sheet name="1表" sheetId="1" r:id="rId1"/>
    <sheet name="2表" sheetId="2" r:id="rId2"/>
    <sheet name="3表" sheetId="3" r:id="rId3"/>
    <sheet name="4表" sheetId="4" r:id="rId4"/>
  </sheets>
  <definedNames/>
  <calcPr fullCalcOnLoad="1"/>
</workbook>
</file>

<file path=xl/sharedStrings.xml><?xml version="1.0" encoding="utf-8"?>
<sst xmlns="http://schemas.openxmlformats.org/spreadsheetml/2006/main" count="95" uniqueCount="45">
  <si>
    <t>（単位：百万円）</t>
  </si>
  <si>
    <t>貸付件数</t>
  </si>
  <si>
    <t>貸付金額</t>
  </si>
  <si>
    <t>　　（単位：千円）</t>
  </si>
  <si>
    <t>業種別</t>
  </si>
  <si>
    <t>総　　数</t>
  </si>
  <si>
    <t>運転資金</t>
  </si>
  <si>
    <t>設備資金</t>
  </si>
  <si>
    <t>件数</t>
  </si>
  <si>
    <t>金　　額</t>
  </si>
  <si>
    <t>飲食業</t>
  </si>
  <si>
    <t>サービス業</t>
  </si>
  <si>
    <t>製造業</t>
  </si>
  <si>
    <t>（単位：千円）</t>
  </si>
  <si>
    <t>預託金額</t>
  </si>
  <si>
    <t>申込件数</t>
  </si>
  <si>
    <t>申込金額</t>
  </si>
  <si>
    <t>金額</t>
  </si>
  <si>
    <t>小売業</t>
  </si>
  <si>
    <t>資料：日本政策金融公庫立川支店　国民生活事業</t>
  </si>
  <si>
    <t>合計</t>
  </si>
  <si>
    <t>1表　中小企業事業資金融資あっせんの推移</t>
  </si>
  <si>
    <t>3表　中小企業勤労者福祉厚生資金の推移</t>
  </si>
  <si>
    <t>4表　日本政策金融公庫立川支店 国民生活事業普通貸付状況の推移</t>
  </si>
  <si>
    <t>2表　中小企業事業資金　資金別，業種別あっせん状況</t>
  </si>
  <si>
    <t>3産業・金融ー5金融</t>
  </si>
  <si>
    <t>環境配慮型
事業者支援資金</t>
  </si>
  <si>
    <t>商店会加入者
特別資金</t>
  </si>
  <si>
    <t>経営革新
創造資金</t>
  </si>
  <si>
    <t>年度</t>
  </si>
  <si>
    <t>対前年比(%)</t>
  </si>
  <si>
    <t>土木・建設・工事</t>
  </si>
  <si>
    <t>卸売業</t>
  </si>
  <si>
    <t>創業資金Ａ</t>
  </si>
  <si>
    <t>創業資金Ｂ</t>
  </si>
  <si>
    <t>借換資金</t>
  </si>
  <si>
    <t>件数</t>
  </si>
  <si>
    <t>年度</t>
  </si>
  <si>
    <t>資料：産業文化スポーツ部産業観光課</t>
  </si>
  <si>
    <t>注：貸付件数には、前年度申込で次年度実行になった分を含む。</t>
  </si>
  <si>
    <t>貸付</t>
  </si>
  <si>
    <t>創業資金S</t>
  </si>
  <si>
    <t>小規模事業者支援資金</t>
  </si>
  <si>
    <t>（単位：千円）　　平成28年度</t>
  </si>
  <si>
    <t>短期特別資金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</si>
</sst>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;&quot;△ &quot;#,##0.00"/>
    <numFmt numFmtId="182" formatCode="#,##0;&quot;△ &quot;#,##0"/>
    <numFmt numFmtId="183" formatCode="#,##0.0;&quot;△ &quot;#,##0.0"/>
    <numFmt numFmtId="184" formatCode="#,##0.0_ "/>
    <numFmt numFmtId="185" formatCode="#,##0.0_);[Red]\(#,##0.0\)"/>
    <numFmt numFmtId="186" formatCode="0;[Red]0"/>
    <numFmt numFmtId="187" formatCode="[&lt;=999]000;[&lt;=99999]000\-00;000\-0000"/>
    <numFmt numFmtId="188" formatCode="#\ ##0\ "/>
    <numFmt numFmtId="189" formatCode="#\ ###\ "/>
    <numFmt numFmtId="190" formatCode="_ * #,##0.0_ ;_ * \-#,##0.0_ ;_ * &quot;-&quot;_ ;_ @_ "/>
    <numFmt numFmtId="191" formatCode="_ * #,##0.00_ ;_ * \-#,##0.00_ ;_ * &quot;-&quot;_ ;_ @_ "/>
    <numFmt numFmtId="192" formatCode="0_ "/>
    <numFmt numFmtId="193" formatCode="0_);[Red]\(0\)"/>
    <numFmt numFmtId="194" formatCode="#.0\ ##0\ "/>
    <numFmt numFmtId="195" formatCode="#.\ ##0\ "/>
    <numFmt numFmtId="196" formatCode=".\ ##0\Ƞ;h"/>
    <numFmt numFmtId="197" formatCode=".\ ##\Ƞ;h"/>
    <numFmt numFmtId="198" formatCode=".\ #\Ƞ;h"/>
    <numFmt numFmtId="199" formatCode="\ \Ƞ;h"/>
    <numFmt numFmtId="200" formatCode="0.0_);[Red]\(0.0\)"/>
    <numFmt numFmtId="201" formatCode="_ * #,##0.0_ ;_ * \-#,##0.0_ ;_ * &quot;-&quot;?_ ;_ @_ "/>
    <numFmt numFmtId="202" formatCode="#\ ###\ ##0"/>
    <numFmt numFmtId="203" formatCode="###\ ###\ ###\ "/>
    <numFmt numFmtId="204" formatCode="#\ ###\ ##0\ "/>
    <numFmt numFmtId="205" formatCode="_ * #\ ##0_ ;_ * \-#\ ##0_ ;_ * &quot;-&quot;_ ;_ @_ "/>
    <numFmt numFmtId="206" formatCode="#,##0_);\(#,##0\)"/>
    <numFmt numFmtId="207" formatCode="[=0]&quot;-&quot;;[&lt;1]&quot;0&quot;;#,##0"/>
    <numFmt numFmtId="208" formatCode="[=0]&quot;- &quot;;[&lt;1]&quot;0 &quot;;#,##0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明朝"/>
      <family val="1"/>
    </font>
    <font>
      <sz val="10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Alignment="1">
      <alignment horizontal="left" inden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/>
    </xf>
    <xf numFmtId="0" fontId="8" fillId="0" borderId="13" xfId="0" applyFont="1" applyFill="1" applyBorder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6" xfId="0" applyFont="1" applyBorder="1" applyAlignment="1">
      <alignment/>
    </xf>
    <xf numFmtId="0" fontId="0" fillId="0" borderId="0" xfId="0" applyFont="1" applyAlignment="1">
      <alignment/>
    </xf>
    <xf numFmtId="0" fontId="8" fillId="0" borderId="17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76" fontId="10" fillId="0" borderId="16" xfId="0" applyNumberFormat="1" applyFont="1" applyFill="1" applyBorder="1" applyAlignment="1">
      <alignment horizontal="right" vertical="center"/>
    </xf>
    <xf numFmtId="182" fontId="10" fillId="0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left" vertical="center"/>
    </xf>
    <xf numFmtId="0" fontId="8" fillId="0" borderId="16" xfId="0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 vertical="center" indent="1"/>
    </xf>
    <xf numFmtId="0" fontId="10" fillId="0" borderId="19" xfId="0" applyFont="1" applyBorder="1" applyAlignment="1">
      <alignment/>
    </xf>
    <xf numFmtId="0" fontId="10" fillId="0" borderId="20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10" fillId="0" borderId="2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208" fontId="10" fillId="0" borderId="0" xfId="0" applyNumberFormat="1" applyFont="1" applyFill="1" applyBorder="1" applyAlignment="1">
      <alignment vertical="center"/>
    </xf>
    <xf numFmtId="208" fontId="13" fillId="0" borderId="0" xfId="0" applyNumberFormat="1" applyFont="1" applyFill="1" applyBorder="1" applyAlignment="1">
      <alignment vertical="center" shrinkToFit="1"/>
    </xf>
    <xf numFmtId="208" fontId="13" fillId="0" borderId="0" xfId="0" applyNumberFormat="1" applyFont="1" applyFill="1" applyBorder="1" applyAlignment="1">
      <alignment vertical="center"/>
    </xf>
    <xf numFmtId="208" fontId="10" fillId="0" borderId="2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4" fontId="1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 indent="1"/>
    </xf>
    <xf numFmtId="0" fontId="12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82" fontId="7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7" xfId="0" applyFont="1" applyBorder="1" applyAlignment="1">
      <alignment horizontal="center" vertical="center"/>
    </xf>
    <xf numFmtId="208" fontId="10" fillId="0" borderId="0" xfId="0" applyNumberFormat="1" applyFont="1" applyFill="1" applyBorder="1" applyAlignment="1">
      <alignment vertical="center" shrinkToFit="1"/>
    </xf>
    <xf numFmtId="0" fontId="8" fillId="0" borderId="24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77"/>
  <sheetViews>
    <sheetView tabSelected="1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5.625" style="55" customWidth="1"/>
    <col min="2" max="2" width="10.625" style="55" customWidth="1"/>
    <col min="3" max="3" width="13.75390625" style="55" customWidth="1"/>
    <col min="4" max="4" width="10.625" style="55" customWidth="1"/>
    <col min="5" max="5" width="13.75390625" style="55" customWidth="1"/>
    <col min="6" max="7" width="9.00390625" style="32" customWidth="1"/>
    <col min="8" max="8" width="9.125" style="32" bestFit="1" customWidth="1"/>
    <col min="9" max="10" width="9.00390625" style="32" customWidth="1"/>
    <col min="11" max="11" width="10.875" style="32" bestFit="1" customWidth="1"/>
    <col min="12" max="16384" width="9.00390625" style="32" customWidth="1"/>
  </cols>
  <sheetData>
    <row r="1" spans="1:63" s="5" customFormat="1" ht="13.5" customHeight="1">
      <c r="A1" s="36" t="s">
        <v>25</v>
      </c>
      <c r="B1" s="1"/>
      <c r="C1" s="1"/>
      <c r="D1" s="1"/>
      <c r="E1" s="1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1:63" s="5" customFormat="1" ht="19.5" customHeight="1">
      <c r="A2" s="37" t="s">
        <v>21</v>
      </c>
      <c r="B2" s="50"/>
      <c r="C2" s="50"/>
      <c r="D2" s="50"/>
      <c r="E2" s="50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1:63" s="8" customFormat="1" ht="12.75" customHeight="1">
      <c r="A3" s="51"/>
      <c r="B3" s="52"/>
      <c r="C3" s="52"/>
      <c r="D3" s="52"/>
      <c r="E3" s="38" t="s">
        <v>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4" s="29" customFormat="1" ht="19.5" customHeight="1">
      <c r="A4" s="68" t="s">
        <v>37</v>
      </c>
      <c r="B4" s="68" t="s">
        <v>15</v>
      </c>
      <c r="C4" s="69" t="s">
        <v>16</v>
      </c>
      <c r="D4" s="69" t="s">
        <v>1</v>
      </c>
      <c r="E4" s="43" t="s">
        <v>2</v>
      </c>
      <c r="F4" s="31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4.5" customHeight="1">
      <c r="A5" s="48"/>
      <c r="B5" s="66"/>
      <c r="C5" s="53"/>
      <c r="D5" s="53"/>
      <c r="E5" s="5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58" s="5" customFormat="1" ht="18" customHeight="1">
      <c r="A6" s="42">
        <v>24</v>
      </c>
      <c r="B6" s="77">
        <v>352</v>
      </c>
      <c r="C6" s="15">
        <v>1752377</v>
      </c>
      <c r="D6" s="15">
        <v>321</v>
      </c>
      <c r="E6" s="15">
        <v>1469353</v>
      </c>
      <c r="F6" s="65"/>
      <c r="G6" s="65"/>
      <c r="H6" s="4"/>
      <c r="I6" s="4"/>
      <c r="J6" s="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s="5" customFormat="1" ht="18" customHeight="1">
      <c r="A7" s="42">
        <v>25</v>
      </c>
      <c r="B7" s="77">
        <v>340</v>
      </c>
      <c r="C7" s="15">
        <v>1813780</v>
      </c>
      <c r="D7" s="15">
        <v>295</v>
      </c>
      <c r="E7" s="15">
        <v>1517980</v>
      </c>
      <c r="F7" s="65"/>
      <c r="G7" s="65"/>
      <c r="H7" s="4"/>
      <c r="I7" s="4"/>
      <c r="J7" s="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s="5" customFormat="1" ht="18" customHeight="1">
      <c r="A8" s="42">
        <v>26</v>
      </c>
      <c r="B8" s="77">
        <v>424</v>
      </c>
      <c r="C8" s="15">
        <v>2255470</v>
      </c>
      <c r="D8" s="15">
        <v>371</v>
      </c>
      <c r="E8" s="15">
        <v>1837579</v>
      </c>
      <c r="F8" s="65"/>
      <c r="G8" s="65"/>
      <c r="H8" s="4"/>
      <c r="I8" s="4"/>
      <c r="J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s="5" customFormat="1" ht="18" customHeight="1">
      <c r="A9" s="122">
        <v>27</v>
      </c>
      <c r="B9" s="15">
        <v>457</v>
      </c>
      <c r="C9" s="15">
        <v>2258610</v>
      </c>
      <c r="D9" s="15">
        <v>410</v>
      </c>
      <c r="E9" s="15">
        <v>1924230</v>
      </c>
      <c r="F9" s="65"/>
      <c r="G9" s="65"/>
      <c r="H9" s="4"/>
      <c r="I9" s="4"/>
      <c r="J9" s="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s="5" customFormat="1" ht="18" customHeight="1">
      <c r="A10" s="122">
        <v>28</v>
      </c>
      <c r="B10" s="15">
        <v>452</v>
      </c>
      <c r="C10" s="15">
        <v>2325100</v>
      </c>
      <c r="D10" s="15">
        <v>397</v>
      </c>
      <c r="E10" s="15">
        <v>1914620</v>
      </c>
      <c r="F10" s="65"/>
      <c r="G10" s="65"/>
      <c r="H10" s="4"/>
      <c r="I10" s="4"/>
      <c r="J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64" ht="4.5" customHeight="1">
      <c r="A11" s="54"/>
      <c r="B11" s="67"/>
      <c r="C11" s="16"/>
      <c r="D11" s="15"/>
      <c r="E11" s="15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</row>
    <row r="12" spans="1:63" s="113" customFormat="1" ht="13.5" customHeight="1">
      <c r="A12" s="107" t="s">
        <v>38</v>
      </c>
      <c r="B12" s="108"/>
      <c r="C12" s="108"/>
      <c r="D12" s="109"/>
      <c r="E12" s="110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</row>
    <row r="13" spans="1:63" s="113" customFormat="1" ht="13.5" customHeight="1">
      <c r="A13" s="114" t="s">
        <v>39</v>
      </c>
      <c r="B13" s="115"/>
      <c r="C13" s="115"/>
      <c r="D13" s="115"/>
      <c r="E13" s="115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</row>
    <row r="14" spans="6:63" ht="13.5"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</row>
    <row r="15" spans="6:63" ht="13.5"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</row>
    <row r="16" spans="6:63" ht="13.5"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</row>
    <row r="17" spans="6:63" ht="13.5"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</row>
    <row r="18" spans="6:63" ht="13.5"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</row>
    <row r="19" spans="6:63" ht="13.5"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</row>
    <row r="20" spans="6:63" ht="13.5"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</row>
    <row r="21" spans="6:63" ht="13.5"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6:63" ht="13.5"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6:63" ht="13.5"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</row>
    <row r="24" spans="6:63" ht="13.5"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</row>
    <row r="25" spans="6:63" ht="13.5"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</row>
    <row r="26" spans="6:63" ht="13.5"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</row>
    <row r="27" spans="6:63" ht="13.5"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</row>
    <row r="28" spans="6:63" ht="13.5"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</row>
    <row r="29" spans="6:63" ht="13.5"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</row>
    <row r="30" spans="6:63" ht="13.5"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</row>
    <row r="31" spans="6:63" ht="13.5"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</row>
    <row r="32" spans="6:63" ht="13.5"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6:63" ht="13.5"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</row>
    <row r="34" spans="6:63" ht="13.5"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</row>
    <row r="35" spans="6:63" ht="13.5"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6:63" ht="13.5"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</row>
    <row r="37" spans="6:63" ht="13.5"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</row>
    <row r="38" spans="6:63" ht="13.5"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</row>
    <row r="39" spans="6:63" ht="13.5"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</row>
    <row r="40" spans="6:63" ht="13.5"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</row>
    <row r="41" spans="6:63" ht="13.5"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</row>
    <row r="42" spans="6:63" ht="13.5"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</row>
    <row r="43" spans="6:63" ht="13.5"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</row>
    <row r="44" spans="6:63" ht="13.5"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</row>
    <row r="45" spans="6:63" ht="13.5"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6:63" ht="13.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6:63" ht="13.5"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</row>
    <row r="48" spans="6:63" ht="13.5"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</row>
    <row r="49" spans="6:63" ht="13.5"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</row>
    <row r="50" spans="6:63" ht="13.5"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</row>
    <row r="51" spans="6:63" ht="13.5"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</row>
    <row r="52" spans="6:63" ht="13.5"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</row>
    <row r="53" spans="6:63" ht="13.5"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</row>
    <row r="54" spans="6:63" ht="13.5"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</row>
    <row r="55" spans="6:63" ht="13.5"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</row>
    <row r="56" spans="6:63" ht="13.5"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</row>
    <row r="57" spans="6:63" ht="13.5"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</row>
    <row r="58" spans="6:63" ht="13.5"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</row>
    <row r="59" spans="6:63" ht="13.5"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</row>
    <row r="60" spans="6:63" ht="13.5"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</row>
    <row r="61" spans="6:63" ht="13.5"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</row>
    <row r="62" spans="6:63" ht="13.5"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</row>
    <row r="63" spans="6:63" ht="13.5"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</row>
    <row r="64" spans="6:63" ht="13.5"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</row>
    <row r="65" spans="6:63" ht="13.5"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</row>
    <row r="66" spans="6:63" ht="13.5"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</row>
    <row r="67" spans="6:63" ht="13.5"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</row>
    <row r="68" spans="6:63" ht="13.5"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</row>
    <row r="69" spans="6:63" ht="13.5"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</row>
    <row r="70" spans="6:63" ht="13.5"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</row>
    <row r="71" spans="6:63" ht="13.5"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</row>
    <row r="72" spans="6:63" ht="13.5"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</row>
    <row r="73" spans="6:63" ht="13.5"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</row>
    <row r="74" spans="6:63" ht="13.5"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</row>
    <row r="75" spans="6:63" ht="13.5"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</row>
    <row r="76" spans="6:63" ht="13.5"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</row>
    <row r="77" spans="6:63" ht="13.5"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</row>
    <row r="78" spans="6:63" ht="13.5"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</row>
    <row r="79" spans="6:63" ht="13.5"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</row>
    <row r="80" spans="6:63" ht="13.5"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</row>
    <row r="81" spans="6:63" ht="13.5"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</row>
    <row r="82" spans="6:63" ht="13.5"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</row>
    <row r="83" spans="6:63" ht="13.5"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</row>
    <row r="84" spans="6:63" ht="13.5"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</row>
    <row r="85" spans="6:63" ht="13.5"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</row>
    <row r="86" spans="6:63" ht="13.5"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</row>
    <row r="87" spans="6:63" ht="13.5"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</row>
    <row r="88" spans="6:63" ht="13.5"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</row>
    <row r="89" spans="6:63" ht="13.5"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</row>
    <row r="90" spans="6:63" ht="13.5"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</row>
    <row r="91" spans="6:63" ht="13.5"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</row>
    <row r="92" spans="6:63" ht="13.5"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</row>
    <row r="93" spans="6:63" ht="13.5"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</row>
    <row r="94" spans="6:63" ht="13.5"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</row>
    <row r="95" spans="6:63" ht="13.5"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</row>
    <row r="96" spans="6:63" ht="13.5"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</row>
    <row r="97" spans="6:63" ht="13.5"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</row>
    <row r="98" spans="6:63" ht="13.5"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</row>
    <row r="99" spans="6:63" ht="13.5"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</row>
    <row r="100" spans="6:63" ht="13.5"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</row>
    <row r="101" spans="6:63" ht="13.5"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</row>
    <row r="102" spans="6:63" ht="13.5"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</row>
    <row r="103" spans="6:63" ht="13.5"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</row>
    <row r="104" spans="6:63" ht="13.5"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</row>
    <row r="105" spans="6:63" ht="13.5"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</row>
    <row r="106" spans="6:63" ht="13.5"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</row>
    <row r="107" spans="6:63" ht="13.5"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</row>
    <row r="108" spans="6:63" ht="13.5"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</row>
    <row r="109" spans="6:63" ht="13.5"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</row>
    <row r="110" spans="6:63" ht="13.5"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</row>
    <row r="111" spans="6:63" ht="13.5"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</row>
    <row r="112" spans="6:63" ht="13.5"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</row>
    <row r="113" spans="6:63" ht="13.5"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</row>
    <row r="114" spans="6:63" ht="13.5"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</row>
    <row r="115" spans="6:63" ht="13.5"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</row>
    <row r="116" spans="6:63" ht="13.5"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</row>
    <row r="117" spans="6:63" ht="13.5"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</row>
    <row r="118" spans="6:63" ht="13.5"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</row>
    <row r="119" spans="6:63" ht="13.5"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</row>
    <row r="120" spans="6:63" ht="13.5"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</row>
    <row r="121" spans="6:63" ht="13.5"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</row>
    <row r="122" spans="6:63" ht="13.5"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</row>
    <row r="123" spans="6:63" ht="13.5"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</row>
    <row r="124" spans="6:63" ht="13.5"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</row>
    <row r="125" spans="6:63" ht="13.5"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</row>
    <row r="126" spans="6:63" ht="13.5"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</row>
    <row r="127" spans="6:63" ht="13.5"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</row>
    <row r="128" spans="6:63" ht="13.5"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</row>
    <row r="129" spans="6:63" ht="13.5"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</row>
    <row r="130" spans="6:63" ht="13.5"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</row>
    <row r="131" spans="6:63" ht="13.5"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</row>
    <row r="132" spans="6:63" ht="13.5"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</row>
    <row r="133" spans="6:63" ht="13.5"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</row>
    <row r="134" spans="6:63" ht="13.5"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</row>
    <row r="135" spans="6:63" ht="13.5"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</row>
    <row r="136" spans="6:63" ht="13.5"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</row>
    <row r="137" spans="6:63" ht="13.5"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</row>
    <row r="138" spans="6:63" ht="13.5"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</row>
    <row r="139" spans="6:63" ht="13.5"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</row>
    <row r="140" spans="6:63" ht="13.5"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</row>
    <row r="141" spans="6:63" ht="13.5"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</row>
    <row r="142" spans="6:63" ht="13.5"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</row>
    <row r="143" spans="6:63" ht="13.5"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</row>
    <row r="144" spans="6:63" ht="13.5"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</row>
    <row r="145" spans="6:63" ht="13.5"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</row>
    <row r="146" spans="6:63" ht="13.5"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</row>
    <row r="147" spans="6:63" ht="13.5"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</row>
    <row r="148" spans="6:63" ht="13.5"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</row>
    <row r="149" spans="6:63" ht="13.5"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</row>
    <row r="150" spans="6:63" ht="13.5"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</row>
    <row r="151" spans="6:63" ht="13.5"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</row>
    <row r="152" spans="6:63" ht="13.5"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</row>
    <row r="153" spans="6:63" ht="13.5"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</row>
    <row r="154" spans="6:63" ht="13.5"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</row>
    <row r="155" spans="6:63" ht="13.5"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</row>
    <row r="156" spans="6:63" ht="13.5"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</row>
    <row r="157" spans="6:63" ht="13.5"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</row>
    <row r="158" spans="6:63" ht="13.5"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</row>
    <row r="159" spans="6:63" ht="13.5"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</row>
    <row r="160" spans="6:63" ht="13.5"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</row>
    <row r="161" spans="6:63" ht="13.5"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</row>
    <row r="162" spans="6:63" ht="13.5"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</row>
    <row r="163" spans="6:63" ht="13.5"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</row>
    <row r="164" spans="6:63" ht="13.5"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</row>
    <row r="165" spans="6:63" ht="13.5"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</row>
    <row r="166" spans="6:63" ht="13.5"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</row>
    <row r="167" spans="6:63" ht="13.5"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</row>
    <row r="168" spans="6:63" ht="13.5"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</row>
    <row r="169" spans="6:63" ht="13.5"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</row>
    <row r="170" spans="6:63" ht="13.5"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</row>
    <row r="171" spans="6:63" ht="13.5"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</row>
    <row r="172" spans="6:63" ht="13.5"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</row>
    <row r="173" spans="6:63" ht="13.5"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</row>
    <row r="174" spans="6:63" ht="13.5"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</row>
    <row r="175" spans="6:63" ht="13.5"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</row>
    <row r="176" spans="6:63" ht="13.5"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</row>
    <row r="177" spans="6:63" ht="13.5"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</row>
  </sheetData>
  <sheetProtection/>
  <printOptions/>
  <pageMargins left="0.75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875" style="92" customWidth="1"/>
    <col min="2" max="2" width="4.625" style="47" customWidth="1"/>
    <col min="3" max="3" width="8.625" style="47" customWidth="1"/>
    <col min="4" max="4" width="4.625" style="47" customWidth="1"/>
    <col min="5" max="5" width="8.625" style="47" customWidth="1"/>
    <col min="6" max="6" width="4.625" style="47" customWidth="1"/>
    <col min="7" max="7" width="8.625" style="47" customWidth="1"/>
    <col min="8" max="8" width="4.625" style="47" customWidth="1"/>
    <col min="9" max="9" width="8.625" style="47" customWidth="1"/>
    <col min="10" max="10" width="4.625" style="47" customWidth="1"/>
    <col min="11" max="11" width="8.625" style="47" customWidth="1"/>
    <col min="12" max="16384" width="9.00390625" style="47" customWidth="1"/>
  </cols>
  <sheetData>
    <row r="1" spans="1:63" s="87" customFormat="1" ht="13.5" customHeight="1">
      <c r="A1" s="84" t="s">
        <v>25</v>
      </c>
      <c r="B1" s="85"/>
      <c r="C1" s="85"/>
      <c r="D1" s="85"/>
      <c r="E1" s="85"/>
      <c r="F1" s="4"/>
      <c r="G1" s="4"/>
      <c r="H1" s="4"/>
      <c r="I1" s="4"/>
      <c r="J1" s="4"/>
      <c r="K1" s="4"/>
      <c r="L1" s="4"/>
      <c r="M1" s="4"/>
      <c r="N1" s="4"/>
      <c r="O1" s="4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5" ht="19.5" customHeight="1">
      <c r="A2" s="3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45"/>
      <c r="M2" s="45"/>
      <c r="N2" s="45"/>
      <c r="O2" s="45"/>
      <c r="P2" s="45"/>
      <c r="Q2" s="45"/>
      <c r="R2" s="2"/>
      <c r="S2" s="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</row>
    <row r="3" spans="1:65" s="88" customFormat="1" ht="13.5" customHeight="1">
      <c r="A3" s="51"/>
      <c r="B3" s="10"/>
      <c r="C3" s="12"/>
      <c r="D3" s="12"/>
      <c r="E3" s="13"/>
      <c r="F3" s="13"/>
      <c r="G3" s="13"/>
      <c r="H3" s="13"/>
      <c r="I3" s="13"/>
      <c r="J3" s="13"/>
      <c r="K3" s="10" t="s">
        <v>43</v>
      </c>
      <c r="L3" s="11"/>
      <c r="M3" s="11"/>
      <c r="N3" s="11"/>
      <c r="O3" s="11"/>
      <c r="P3" s="11"/>
      <c r="Q3" s="11"/>
      <c r="R3" s="14"/>
      <c r="S3" s="10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</row>
    <row r="4" spans="1:65" s="89" customFormat="1" ht="25.5" customHeight="1">
      <c r="A4" s="134" t="s">
        <v>4</v>
      </c>
      <c r="B4" s="127" t="s">
        <v>5</v>
      </c>
      <c r="C4" s="128"/>
      <c r="D4" s="127" t="s">
        <v>6</v>
      </c>
      <c r="E4" s="128"/>
      <c r="F4" s="127" t="s">
        <v>7</v>
      </c>
      <c r="G4" s="128"/>
      <c r="H4" s="127" t="s">
        <v>44</v>
      </c>
      <c r="I4" s="128"/>
      <c r="J4" s="130" t="s">
        <v>35</v>
      </c>
      <c r="K4" s="132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</row>
    <row r="5" spans="1:65" ht="12.75" customHeight="1">
      <c r="A5" s="135"/>
      <c r="B5" s="18" t="s">
        <v>8</v>
      </c>
      <c r="C5" s="19" t="s">
        <v>17</v>
      </c>
      <c r="D5" s="19" t="s">
        <v>8</v>
      </c>
      <c r="E5" s="19" t="s">
        <v>17</v>
      </c>
      <c r="F5" s="19" t="s">
        <v>8</v>
      </c>
      <c r="G5" s="19" t="s">
        <v>17</v>
      </c>
      <c r="H5" s="19" t="s">
        <v>8</v>
      </c>
      <c r="I5" s="19" t="s">
        <v>17</v>
      </c>
      <c r="J5" s="19" t="s">
        <v>8</v>
      </c>
      <c r="K5" s="20" t="s">
        <v>17</v>
      </c>
      <c r="L5" s="45"/>
      <c r="M5" s="45"/>
      <c r="N5" s="45"/>
      <c r="O5" s="45"/>
      <c r="P5" s="45"/>
      <c r="Q5" s="45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</row>
    <row r="6" spans="1:65" ht="4.5" customHeight="1">
      <c r="A6" s="56"/>
      <c r="B6" s="21"/>
      <c r="C6" s="21"/>
      <c r="D6" s="21"/>
      <c r="E6" s="21"/>
      <c r="F6" s="21"/>
      <c r="G6" s="21"/>
      <c r="H6" s="21"/>
      <c r="I6" s="21"/>
      <c r="J6" s="22"/>
      <c r="K6" s="22"/>
      <c r="L6" s="45"/>
      <c r="M6" s="45"/>
      <c r="N6" s="45"/>
      <c r="O6" s="45"/>
      <c r="P6" s="45"/>
      <c r="Q6" s="45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</row>
    <row r="7" spans="1:65" ht="15" customHeight="1">
      <c r="A7" s="104" t="s">
        <v>31</v>
      </c>
      <c r="B7" s="123">
        <v>114</v>
      </c>
      <c r="C7" s="123">
        <v>600600</v>
      </c>
      <c r="D7" s="80">
        <v>32</v>
      </c>
      <c r="E7" s="80">
        <v>231200</v>
      </c>
      <c r="F7" s="80">
        <v>4</v>
      </c>
      <c r="G7" s="80">
        <v>24800</v>
      </c>
      <c r="H7" s="80">
        <v>0</v>
      </c>
      <c r="I7" s="80"/>
      <c r="J7" s="80">
        <v>1</v>
      </c>
      <c r="K7" s="80">
        <v>4500</v>
      </c>
      <c r="L7" s="45"/>
      <c r="M7" s="45"/>
      <c r="N7" s="45"/>
      <c r="O7" s="45"/>
      <c r="P7" s="45"/>
      <c r="Q7" s="45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</row>
    <row r="8" spans="1:65" ht="15" customHeight="1">
      <c r="A8" s="57" t="s">
        <v>12</v>
      </c>
      <c r="B8" s="123">
        <v>16</v>
      </c>
      <c r="C8" s="123">
        <v>74600</v>
      </c>
      <c r="D8" s="80">
        <v>5</v>
      </c>
      <c r="E8" s="80">
        <v>36000</v>
      </c>
      <c r="F8" s="80">
        <v>0</v>
      </c>
      <c r="G8" s="80"/>
      <c r="H8" s="80">
        <v>0</v>
      </c>
      <c r="I8" s="80"/>
      <c r="J8" s="80">
        <v>0</v>
      </c>
      <c r="K8" s="80"/>
      <c r="L8" s="45"/>
      <c r="M8" s="45"/>
      <c r="N8" s="45"/>
      <c r="O8" s="45"/>
      <c r="P8" s="45"/>
      <c r="Q8" s="45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</row>
    <row r="9" spans="1:65" ht="15" customHeight="1">
      <c r="A9" s="57" t="s">
        <v>32</v>
      </c>
      <c r="B9" s="123">
        <v>12</v>
      </c>
      <c r="C9" s="123">
        <v>77260</v>
      </c>
      <c r="D9" s="80">
        <v>4</v>
      </c>
      <c r="E9" s="80">
        <v>34500</v>
      </c>
      <c r="F9" s="80">
        <v>0</v>
      </c>
      <c r="G9" s="80"/>
      <c r="H9" s="80">
        <v>0</v>
      </c>
      <c r="I9" s="80"/>
      <c r="J9" s="80">
        <v>0</v>
      </c>
      <c r="K9" s="80"/>
      <c r="L9" s="45"/>
      <c r="M9" s="45"/>
      <c r="N9" s="45"/>
      <c r="O9" s="45"/>
      <c r="P9" s="45"/>
      <c r="Q9" s="45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</row>
    <row r="10" spans="1:65" ht="15" customHeight="1">
      <c r="A10" s="57" t="s">
        <v>18</v>
      </c>
      <c r="B10" s="123">
        <v>56</v>
      </c>
      <c r="C10" s="123">
        <v>268100</v>
      </c>
      <c r="D10" s="80">
        <v>16</v>
      </c>
      <c r="E10" s="80">
        <v>102960</v>
      </c>
      <c r="F10" s="80">
        <v>4</v>
      </c>
      <c r="G10" s="80">
        <v>17690</v>
      </c>
      <c r="H10" s="80">
        <v>1</v>
      </c>
      <c r="I10" s="80">
        <v>5000</v>
      </c>
      <c r="J10" s="80">
        <v>1</v>
      </c>
      <c r="K10" s="80">
        <v>10000</v>
      </c>
      <c r="L10" s="45"/>
      <c r="M10" s="45"/>
      <c r="N10" s="45"/>
      <c r="O10" s="45"/>
      <c r="P10" s="45"/>
      <c r="Q10" s="45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</row>
    <row r="11" spans="1:65" ht="15" customHeight="1">
      <c r="A11" s="57" t="s">
        <v>10</v>
      </c>
      <c r="B11" s="123">
        <v>39</v>
      </c>
      <c r="C11" s="123">
        <v>142500</v>
      </c>
      <c r="D11" s="80">
        <v>11</v>
      </c>
      <c r="E11" s="80">
        <v>51600</v>
      </c>
      <c r="F11" s="80">
        <v>1</v>
      </c>
      <c r="G11" s="80">
        <v>1400</v>
      </c>
      <c r="H11" s="80">
        <v>0</v>
      </c>
      <c r="I11" s="80"/>
      <c r="J11" s="80">
        <v>0</v>
      </c>
      <c r="K11" s="80"/>
      <c r="L11" s="45"/>
      <c r="M11" s="45"/>
      <c r="N11" s="45"/>
      <c r="O11" s="45"/>
      <c r="P11" s="45"/>
      <c r="Q11" s="45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</row>
    <row r="12" spans="1:65" ht="15" customHeight="1">
      <c r="A12" s="57" t="s">
        <v>11</v>
      </c>
      <c r="B12" s="123">
        <v>160</v>
      </c>
      <c r="C12" s="123">
        <v>751560</v>
      </c>
      <c r="D12" s="80">
        <v>43</v>
      </c>
      <c r="E12" s="80">
        <v>260400</v>
      </c>
      <c r="F12" s="80">
        <v>14</v>
      </c>
      <c r="G12" s="80">
        <v>67250</v>
      </c>
      <c r="H12" s="80">
        <v>2</v>
      </c>
      <c r="I12" s="80">
        <v>10000</v>
      </c>
      <c r="J12" s="80">
        <v>2</v>
      </c>
      <c r="K12" s="80">
        <v>11000</v>
      </c>
      <c r="L12" s="45"/>
      <c r="M12" s="45"/>
      <c r="N12" s="45"/>
      <c r="O12" s="45"/>
      <c r="P12" s="45"/>
      <c r="Q12" s="45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</row>
    <row r="13" spans="1:65" ht="3" customHeight="1">
      <c r="A13" s="57"/>
      <c r="B13" s="81"/>
      <c r="C13" s="81"/>
      <c r="D13" s="82"/>
      <c r="E13" s="82"/>
      <c r="F13" s="82"/>
      <c r="G13" s="82"/>
      <c r="H13" s="82"/>
      <c r="I13" s="82"/>
      <c r="J13" s="82"/>
      <c r="K13" s="82"/>
      <c r="L13" s="45"/>
      <c r="M13" s="45"/>
      <c r="N13" s="45"/>
      <c r="O13" s="45"/>
      <c r="P13" s="45"/>
      <c r="Q13" s="45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</row>
    <row r="14" spans="1:65" s="88" customFormat="1" ht="15" customHeight="1">
      <c r="A14" s="57" t="s">
        <v>20</v>
      </c>
      <c r="B14" s="123">
        <f aca="true" t="shared" si="0" ref="B14:K14">SUM(B7:B12)</f>
        <v>397</v>
      </c>
      <c r="C14" s="123">
        <f t="shared" si="0"/>
        <v>1914620</v>
      </c>
      <c r="D14" s="123">
        <f t="shared" si="0"/>
        <v>111</v>
      </c>
      <c r="E14" s="123">
        <f t="shared" si="0"/>
        <v>716660</v>
      </c>
      <c r="F14" s="123">
        <f t="shared" si="0"/>
        <v>23</v>
      </c>
      <c r="G14" s="123">
        <f t="shared" si="0"/>
        <v>111140</v>
      </c>
      <c r="H14" s="123">
        <f t="shared" si="0"/>
        <v>3</v>
      </c>
      <c r="I14" s="123">
        <f t="shared" si="0"/>
        <v>15000</v>
      </c>
      <c r="J14" s="123">
        <f t="shared" si="0"/>
        <v>4</v>
      </c>
      <c r="K14" s="123">
        <f t="shared" si="0"/>
        <v>25500</v>
      </c>
      <c r="L14" s="11"/>
      <c r="M14" s="11"/>
      <c r="N14" s="11"/>
      <c r="O14" s="11"/>
      <c r="P14" s="11"/>
      <c r="Q14" s="11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pans="1:65" ht="4.5" customHeight="1">
      <c r="A15" s="58"/>
      <c r="B15" s="15"/>
      <c r="C15" s="17"/>
      <c r="D15" s="15"/>
      <c r="E15" s="17"/>
      <c r="F15" s="15"/>
      <c r="G15" s="17"/>
      <c r="H15" s="15"/>
      <c r="I15" s="17"/>
      <c r="J15" s="15"/>
      <c r="K15" s="17"/>
      <c r="L15" s="62"/>
      <c r="M15" s="45"/>
      <c r="N15" s="45"/>
      <c r="O15" s="45"/>
      <c r="P15" s="45"/>
      <c r="Q15" s="45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</row>
    <row r="16" spans="1:67" s="90" customFormat="1" ht="25.5" customHeight="1">
      <c r="A16" s="134" t="s">
        <v>4</v>
      </c>
      <c r="B16" s="127" t="s">
        <v>33</v>
      </c>
      <c r="C16" s="128"/>
      <c r="D16" s="127" t="s">
        <v>34</v>
      </c>
      <c r="E16" s="128"/>
      <c r="F16" s="127" t="s">
        <v>27</v>
      </c>
      <c r="G16" s="128"/>
      <c r="H16" s="130" t="s">
        <v>28</v>
      </c>
      <c r="I16" s="132"/>
      <c r="J16" s="127" t="s">
        <v>42</v>
      </c>
      <c r="K16" s="129"/>
      <c r="L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</row>
    <row r="17" spans="1:67" s="91" customFormat="1" ht="12.75" customHeight="1">
      <c r="A17" s="135"/>
      <c r="B17" s="19" t="s">
        <v>8</v>
      </c>
      <c r="C17" s="19" t="s">
        <v>9</v>
      </c>
      <c r="D17" s="19" t="s">
        <v>8</v>
      </c>
      <c r="E17" s="19" t="s">
        <v>9</v>
      </c>
      <c r="F17" s="19" t="s">
        <v>8</v>
      </c>
      <c r="G17" s="19" t="s">
        <v>9</v>
      </c>
      <c r="H17" s="19" t="s">
        <v>8</v>
      </c>
      <c r="I17" s="20" t="s">
        <v>9</v>
      </c>
      <c r="J17" s="19" t="s">
        <v>8</v>
      </c>
      <c r="K17" s="19" t="s">
        <v>9</v>
      </c>
      <c r="L17" s="61"/>
      <c r="P17" s="3"/>
      <c r="Q17" s="3"/>
      <c r="R17" s="3"/>
      <c r="S17" s="3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</row>
    <row r="18" spans="1:67" ht="4.5" customHeight="1">
      <c r="A18" s="56"/>
      <c r="B18" s="21"/>
      <c r="C18" s="26"/>
      <c r="D18" s="21"/>
      <c r="E18" s="26"/>
      <c r="F18" s="21"/>
      <c r="G18" s="26"/>
      <c r="H18" s="21"/>
      <c r="I18" s="26"/>
      <c r="J18" s="21"/>
      <c r="K18" s="26"/>
      <c r="L18" s="62"/>
      <c r="P18" s="45"/>
      <c r="Q18" s="45"/>
      <c r="R18" s="45"/>
      <c r="S18" s="45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</row>
    <row r="19" spans="1:65" ht="15" customHeight="1">
      <c r="A19" s="104" t="s">
        <v>31</v>
      </c>
      <c r="B19" s="80">
        <v>0</v>
      </c>
      <c r="C19" s="80"/>
      <c r="D19" s="80">
        <v>0</v>
      </c>
      <c r="E19" s="80"/>
      <c r="F19" s="80">
        <v>5</v>
      </c>
      <c r="G19" s="80">
        <v>18000</v>
      </c>
      <c r="H19" s="80">
        <v>0</v>
      </c>
      <c r="I19" s="80"/>
      <c r="J19" s="123">
        <v>71</v>
      </c>
      <c r="K19" s="123">
        <v>317100</v>
      </c>
      <c r="L19" s="45"/>
      <c r="M19" s="45"/>
      <c r="N19" s="45"/>
      <c r="O19" s="45"/>
      <c r="P19" s="45"/>
      <c r="Q19" s="45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</row>
    <row r="20" spans="1:65" ht="15" customHeight="1">
      <c r="A20" s="57" t="s">
        <v>12</v>
      </c>
      <c r="B20" s="80">
        <v>0</v>
      </c>
      <c r="C20" s="80"/>
      <c r="D20" s="80">
        <v>0</v>
      </c>
      <c r="E20" s="80"/>
      <c r="F20" s="80">
        <v>0</v>
      </c>
      <c r="G20" s="80"/>
      <c r="H20" s="80">
        <v>0</v>
      </c>
      <c r="I20" s="80"/>
      <c r="J20" s="123">
        <v>11</v>
      </c>
      <c r="K20" s="123">
        <v>38600</v>
      </c>
      <c r="L20" s="45"/>
      <c r="M20" s="45"/>
      <c r="N20" s="45"/>
      <c r="O20" s="45"/>
      <c r="P20" s="45"/>
      <c r="Q20" s="45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</row>
    <row r="21" spans="1:65" ht="15" customHeight="1">
      <c r="A21" s="57" t="s">
        <v>32</v>
      </c>
      <c r="B21" s="80">
        <v>1</v>
      </c>
      <c r="C21" s="80">
        <v>4000</v>
      </c>
      <c r="D21" s="80">
        <v>0</v>
      </c>
      <c r="E21" s="80"/>
      <c r="F21" s="80">
        <v>1</v>
      </c>
      <c r="G21" s="80">
        <v>2000</v>
      </c>
      <c r="H21" s="80"/>
      <c r="I21" s="80"/>
      <c r="J21" s="123">
        <v>5</v>
      </c>
      <c r="K21" s="123">
        <v>30500</v>
      </c>
      <c r="L21" s="45"/>
      <c r="M21" s="45"/>
      <c r="N21" s="45"/>
      <c r="O21" s="45"/>
      <c r="P21" s="45"/>
      <c r="Q21" s="45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</row>
    <row r="22" spans="1:65" ht="15" customHeight="1">
      <c r="A22" s="57" t="s">
        <v>18</v>
      </c>
      <c r="B22" s="80">
        <v>0</v>
      </c>
      <c r="C22" s="80"/>
      <c r="D22" s="80">
        <v>0</v>
      </c>
      <c r="E22" s="80"/>
      <c r="F22" s="80">
        <v>8</v>
      </c>
      <c r="G22" s="80">
        <v>30180</v>
      </c>
      <c r="H22" s="80">
        <v>0</v>
      </c>
      <c r="I22" s="80"/>
      <c r="J22" s="123">
        <v>24</v>
      </c>
      <c r="K22" s="123">
        <v>74770</v>
      </c>
      <c r="L22" s="45"/>
      <c r="M22" s="45"/>
      <c r="N22" s="45"/>
      <c r="O22" s="45"/>
      <c r="P22" s="45"/>
      <c r="Q22" s="45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</row>
    <row r="23" spans="1:65" ht="15" customHeight="1">
      <c r="A23" s="57" t="s">
        <v>10</v>
      </c>
      <c r="B23" s="80">
        <v>0</v>
      </c>
      <c r="C23" s="80"/>
      <c r="D23" s="80">
        <v>4</v>
      </c>
      <c r="E23" s="80">
        <v>17500</v>
      </c>
      <c r="F23" s="80">
        <v>6</v>
      </c>
      <c r="G23" s="80">
        <v>13600</v>
      </c>
      <c r="H23" s="80">
        <v>0</v>
      </c>
      <c r="I23" s="80"/>
      <c r="J23" s="123">
        <v>16</v>
      </c>
      <c r="K23" s="123">
        <v>51400</v>
      </c>
      <c r="L23" s="45"/>
      <c r="M23" s="45"/>
      <c r="N23" s="45"/>
      <c r="O23" s="45"/>
      <c r="P23" s="45"/>
      <c r="Q23" s="45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</row>
    <row r="24" spans="1:65" ht="15" customHeight="1">
      <c r="A24" s="57" t="s">
        <v>11</v>
      </c>
      <c r="B24" s="80">
        <v>3</v>
      </c>
      <c r="C24" s="80">
        <v>10000</v>
      </c>
      <c r="D24" s="80">
        <v>5</v>
      </c>
      <c r="E24" s="80">
        <v>39200</v>
      </c>
      <c r="F24" s="80">
        <v>4</v>
      </c>
      <c r="G24" s="80">
        <v>40000</v>
      </c>
      <c r="H24" s="80">
        <v>1</v>
      </c>
      <c r="I24" s="80">
        <v>10000</v>
      </c>
      <c r="J24" s="123">
        <v>83</v>
      </c>
      <c r="K24" s="123">
        <v>290910</v>
      </c>
      <c r="L24" s="45"/>
      <c r="M24" s="45"/>
      <c r="N24" s="45"/>
      <c r="O24" s="45"/>
      <c r="P24" s="45"/>
      <c r="Q24" s="45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</row>
    <row r="25" spans="1:65" ht="3" customHeight="1">
      <c r="A25" s="57"/>
      <c r="B25" s="82"/>
      <c r="C25" s="82"/>
      <c r="D25" s="82"/>
      <c r="E25" s="82"/>
      <c r="F25" s="82"/>
      <c r="G25" s="82"/>
      <c r="H25" s="82"/>
      <c r="I25" s="82"/>
      <c r="J25" s="81"/>
      <c r="K25" s="81"/>
      <c r="L25" s="45"/>
      <c r="M25" s="45"/>
      <c r="N25" s="45"/>
      <c r="O25" s="45"/>
      <c r="P25" s="45"/>
      <c r="Q25" s="45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</row>
    <row r="26" spans="1:67" s="88" customFormat="1" ht="15" customHeight="1">
      <c r="A26" s="57" t="s">
        <v>20</v>
      </c>
      <c r="B26" s="123">
        <f aca="true" t="shared" si="1" ref="B26:I26">SUM(B19:B24)</f>
        <v>4</v>
      </c>
      <c r="C26" s="123">
        <f t="shared" si="1"/>
        <v>14000</v>
      </c>
      <c r="D26" s="123">
        <f t="shared" si="1"/>
        <v>9</v>
      </c>
      <c r="E26" s="123">
        <f t="shared" si="1"/>
        <v>56700</v>
      </c>
      <c r="F26" s="123">
        <f t="shared" si="1"/>
        <v>24</v>
      </c>
      <c r="G26" s="123">
        <f t="shared" si="1"/>
        <v>103780</v>
      </c>
      <c r="H26" s="123">
        <f t="shared" si="1"/>
        <v>1</v>
      </c>
      <c r="I26" s="123">
        <f t="shared" si="1"/>
        <v>10000</v>
      </c>
      <c r="J26" s="123">
        <f>SUM(J19:J25)</f>
        <v>210</v>
      </c>
      <c r="K26" s="123">
        <f>SUM(K19:K24)</f>
        <v>803280</v>
      </c>
      <c r="L26" s="14"/>
      <c r="P26" s="11"/>
      <c r="Q26" s="11"/>
      <c r="R26" s="11"/>
      <c r="S26" s="11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ht="4.5" customHeight="1">
      <c r="A27" s="58"/>
      <c r="B27" s="23"/>
      <c r="C27" s="25"/>
      <c r="D27" s="23"/>
      <c r="E27" s="25"/>
      <c r="F27" s="23"/>
      <c r="G27" s="25"/>
      <c r="H27" s="23"/>
      <c r="I27" s="25"/>
      <c r="J27" s="23"/>
      <c r="K27" s="25"/>
      <c r="L27" s="62"/>
      <c r="P27" s="45"/>
      <c r="Q27" s="45"/>
      <c r="R27" s="45"/>
      <c r="S27" s="45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</row>
    <row r="28" spans="1:65" ht="25.5" customHeight="1">
      <c r="A28" s="134" t="s">
        <v>4</v>
      </c>
      <c r="B28" s="130" t="s">
        <v>26</v>
      </c>
      <c r="C28" s="131"/>
      <c r="D28" s="127" t="s">
        <v>41</v>
      </c>
      <c r="E28" s="133"/>
      <c r="F28" s="130"/>
      <c r="G28" s="131"/>
      <c r="H28" s="127"/>
      <c r="I28" s="133"/>
      <c r="J28" s="132"/>
      <c r="K28" s="132"/>
      <c r="L28" s="45"/>
      <c r="M28" s="45"/>
      <c r="N28" s="45"/>
      <c r="O28" s="45"/>
      <c r="P28" s="45"/>
      <c r="Q28" s="45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</row>
    <row r="29" spans="1:65" ht="12.75" customHeight="1">
      <c r="A29" s="135"/>
      <c r="B29" s="19" t="s">
        <v>8</v>
      </c>
      <c r="C29" s="20" t="s">
        <v>9</v>
      </c>
      <c r="D29" s="19" t="s">
        <v>8</v>
      </c>
      <c r="E29" s="20" t="s">
        <v>9</v>
      </c>
      <c r="F29" s="19"/>
      <c r="G29" s="20"/>
      <c r="H29" s="19"/>
      <c r="I29" s="20"/>
      <c r="J29" s="14"/>
      <c r="K29" s="14"/>
      <c r="L29" s="45"/>
      <c r="M29" s="45"/>
      <c r="N29" s="45"/>
      <c r="O29" s="45"/>
      <c r="P29" s="45"/>
      <c r="Q29" s="45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</row>
    <row r="30" spans="1:56" ht="4.5" customHeight="1">
      <c r="A30" s="124"/>
      <c r="B30" s="21"/>
      <c r="C30" s="21"/>
      <c r="D30" s="21"/>
      <c r="E30" s="26"/>
      <c r="F30" s="21"/>
      <c r="G30" s="21"/>
      <c r="H30" s="21"/>
      <c r="I30" s="26"/>
      <c r="J30" s="88"/>
      <c r="K30" s="88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</row>
    <row r="31" spans="1:65" ht="15" customHeight="1">
      <c r="A31" s="104" t="s">
        <v>31</v>
      </c>
      <c r="B31" s="80">
        <v>0</v>
      </c>
      <c r="C31" s="80"/>
      <c r="D31" s="80">
        <v>1</v>
      </c>
      <c r="E31" s="80">
        <v>5000</v>
      </c>
      <c r="F31" s="80"/>
      <c r="G31" s="80"/>
      <c r="H31" s="80"/>
      <c r="I31" s="80"/>
      <c r="J31" s="80"/>
      <c r="K31" s="80"/>
      <c r="L31" s="45"/>
      <c r="M31" s="45"/>
      <c r="N31" s="45"/>
      <c r="O31" s="45"/>
      <c r="P31" s="45"/>
      <c r="Q31" s="45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</row>
    <row r="32" spans="1:65" ht="15" customHeight="1">
      <c r="A32" s="57" t="s">
        <v>12</v>
      </c>
      <c r="B32" s="80">
        <v>0</v>
      </c>
      <c r="C32" s="80"/>
      <c r="D32" s="80">
        <v>0</v>
      </c>
      <c r="E32" s="80"/>
      <c r="F32" s="80"/>
      <c r="G32" s="80"/>
      <c r="H32" s="80"/>
      <c r="I32" s="80"/>
      <c r="J32" s="80"/>
      <c r="K32" s="80"/>
      <c r="L32" s="45"/>
      <c r="M32" s="45"/>
      <c r="N32" s="45"/>
      <c r="O32" s="45"/>
      <c r="P32" s="45"/>
      <c r="Q32" s="45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</row>
    <row r="33" spans="1:65" ht="15" customHeight="1">
      <c r="A33" s="57" t="s">
        <v>32</v>
      </c>
      <c r="B33" s="80">
        <v>0</v>
      </c>
      <c r="C33" s="80"/>
      <c r="D33" s="80">
        <v>1</v>
      </c>
      <c r="E33" s="80">
        <v>6260</v>
      </c>
      <c r="F33" s="80"/>
      <c r="G33" s="80"/>
      <c r="H33" s="80"/>
      <c r="I33" s="80"/>
      <c r="J33" s="80"/>
      <c r="K33" s="80"/>
      <c r="L33" s="45"/>
      <c r="M33" s="45"/>
      <c r="N33" s="45"/>
      <c r="O33" s="45"/>
      <c r="P33" s="45"/>
      <c r="Q33" s="45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</row>
    <row r="34" spans="1:65" ht="15" customHeight="1">
      <c r="A34" s="57" t="s">
        <v>18</v>
      </c>
      <c r="B34" s="80">
        <v>0</v>
      </c>
      <c r="C34" s="80"/>
      <c r="D34" s="80">
        <v>2</v>
      </c>
      <c r="E34" s="80">
        <v>27500</v>
      </c>
      <c r="F34" s="80"/>
      <c r="G34" s="80"/>
      <c r="H34" s="80"/>
      <c r="I34" s="80"/>
      <c r="J34" s="80"/>
      <c r="K34" s="80"/>
      <c r="L34" s="45"/>
      <c r="M34" s="45"/>
      <c r="N34" s="45"/>
      <c r="O34" s="45"/>
      <c r="P34" s="45"/>
      <c r="Q34" s="45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</row>
    <row r="35" spans="1:65" ht="15" customHeight="1">
      <c r="A35" s="57" t="s">
        <v>10</v>
      </c>
      <c r="B35" s="80">
        <v>0</v>
      </c>
      <c r="C35" s="80"/>
      <c r="D35" s="80">
        <v>1</v>
      </c>
      <c r="E35" s="80">
        <v>7000</v>
      </c>
      <c r="F35" s="80"/>
      <c r="G35" s="80"/>
      <c r="H35" s="80"/>
      <c r="I35" s="80"/>
      <c r="J35" s="80"/>
      <c r="K35" s="80"/>
      <c r="L35" s="45"/>
      <c r="M35" s="45"/>
      <c r="N35" s="45"/>
      <c r="O35" s="45"/>
      <c r="P35" s="45"/>
      <c r="Q35" s="45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</row>
    <row r="36" spans="1:65" ht="15" customHeight="1">
      <c r="A36" s="57" t="s">
        <v>11</v>
      </c>
      <c r="B36" s="80">
        <v>0</v>
      </c>
      <c r="C36" s="80"/>
      <c r="D36" s="80">
        <v>3</v>
      </c>
      <c r="E36" s="80">
        <v>12800</v>
      </c>
      <c r="F36" s="80"/>
      <c r="G36" s="80"/>
      <c r="H36" s="80"/>
      <c r="I36" s="80"/>
      <c r="J36" s="80"/>
      <c r="K36" s="80"/>
      <c r="L36" s="45"/>
      <c r="M36" s="45"/>
      <c r="N36" s="45"/>
      <c r="O36" s="45"/>
      <c r="P36" s="45"/>
      <c r="Q36" s="45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</row>
    <row r="37" spans="1:65" ht="3" customHeight="1">
      <c r="A37" s="57"/>
      <c r="B37" s="82"/>
      <c r="C37" s="82"/>
      <c r="D37" s="82"/>
      <c r="E37" s="82">
        <v>5</v>
      </c>
      <c r="F37" s="82"/>
      <c r="G37" s="82"/>
      <c r="H37" s="82"/>
      <c r="I37" s="82"/>
      <c r="J37" s="82"/>
      <c r="K37" s="82"/>
      <c r="L37" s="45"/>
      <c r="M37" s="45"/>
      <c r="N37" s="45"/>
      <c r="O37" s="45"/>
      <c r="P37" s="45"/>
      <c r="Q37" s="45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</row>
    <row r="38" spans="1:55" s="88" customFormat="1" ht="15" customHeight="1">
      <c r="A38" s="57" t="s">
        <v>20</v>
      </c>
      <c r="B38" s="123">
        <f>SUM(B31:B36)</f>
        <v>0</v>
      </c>
      <c r="C38" s="123"/>
      <c r="D38" s="123">
        <f>SUM(D31:D36)</f>
        <v>8</v>
      </c>
      <c r="E38" s="123">
        <f>SUM(E31:E36)</f>
        <v>58560</v>
      </c>
      <c r="F38" s="123"/>
      <c r="G38" s="123"/>
      <c r="H38" s="123"/>
      <c r="I38" s="123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</row>
    <row r="39" spans="1:65" ht="4.5" customHeight="1">
      <c r="A39" s="58"/>
      <c r="B39" s="23"/>
      <c r="C39" s="25"/>
      <c r="D39" s="59"/>
      <c r="E39" s="60"/>
      <c r="F39" s="23"/>
      <c r="G39" s="25"/>
      <c r="H39" s="14"/>
      <c r="I39" s="14"/>
      <c r="J39" s="88"/>
      <c r="K39" s="88"/>
      <c r="P39" s="45"/>
      <c r="Q39" s="45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</row>
    <row r="40" spans="1:65" s="117" customFormat="1" ht="13.5" customHeight="1">
      <c r="A40" s="107" t="s">
        <v>38</v>
      </c>
      <c r="B40" s="116"/>
      <c r="C40" s="116"/>
      <c r="F40" s="118"/>
      <c r="G40" s="118"/>
      <c r="H40" s="118"/>
      <c r="I40" s="118"/>
      <c r="L40" s="51"/>
      <c r="M40" s="51"/>
      <c r="N40" s="51"/>
      <c r="O40" s="51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</row>
    <row r="41" spans="1:65" s="121" customFormat="1" ht="13.5" customHeight="1">
      <c r="A41" s="114" t="s">
        <v>39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</row>
    <row r="42" spans="1:65" s="121" customFormat="1" ht="13.5">
      <c r="A42" s="105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</row>
    <row r="43" spans="1:65" ht="13.5">
      <c r="A43" s="105"/>
      <c r="L43" s="45"/>
      <c r="M43" s="45"/>
      <c r="N43" s="45"/>
      <c r="O43" s="45"/>
      <c r="P43" s="45"/>
      <c r="Q43" s="45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</row>
    <row r="44" spans="1:65" ht="13.5">
      <c r="A44" s="105"/>
      <c r="L44" s="45"/>
      <c r="M44" s="45"/>
      <c r="N44" s="45"/>
      <c r="O44" s="45"/>
      <c r="P44" s="45"/>
      <c r="Q44" s="45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</row>
    <row r="45" spans="12:65" ht="13.5">
      <c r="L45" s="45"/>
      <c r="M45" s="45"/>
      <c r="N45" s="45"/>
      <c r="O45" s="45"/>
      <c r="P45" s="45"/>
      <c r="Q45" s="45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</row>
    <row r="46" spans="12:65" ht="13.5">
      <c r="L46" s="45"/>
      <c r="M46" s="45"/>
      <c r="N46" s="45"/>
      <c r="O46" s="45"/>
      <c r="P46" s="45"/>
      <c r="Q46" s="45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</row>
    <row r="47" spans="12:65" ht="13.5">
      <c r="L47" s="45"/>
      <c r="M47" s="45"/>
      <c r="N47" s="45"/>
      <c r="O47" s="45"/>
      <c r="P47" s="45"/>
      <c r="Q47" s="45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</row>
    <row r="48" spans="12:65" ht="13.5">
      <c r="L48" s="45"/>
      <c r="M48" s="45"/>
      <c r="N48" s="45"/>
      <c r="O48" s="45"/>
      <c r="P48" s="45"/>
      <c r="Q48" s="45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</row>
    <row r="49" spans="12:65" ht="13.5">
      <c r="L49" s="45"/>
      <c r="M49" s="45"/>
      <c r="N49" s="45"/>
      <c r="O49" s="45"/>
      <c r="P49" s="45"/>
      <c r="Q49" s="45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</row>
    <row r="50" spans="12:65" ht="13.5">
      <c r="L50" s="45"/>
      <c r="M50" s="45"/>
      <c r="N50" s="45"/>
      <c r="O50" s="45"/>
      <c r="P50" s="45"/>
      <c r="Q50" s="45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</row>
    <row r="51" spans="12:65" ht="13.5">
      <c r="L51" s="45"/>
      <c r="M51" s="45"/>
      <c r="N51" s="45"/>
      <c r="O51" s="45"/>
      <c r="P51" s="45"/>
      <c r="Q51" s="45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</row>
    <row r="52" spans="12:65" ht="13.5">
      <c r="L52" s="45"/>
      <c r="M52" s="45"/>
      <c r="N52" s="45"/>
      <c r="O52" s="45"/>
      <c r="P52" s="45"/>
      <c r="Q52" s="45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</row>
    <row r="53" spans="12:65" ht="13.5">
      <c r="L53" s="45"/>
      <c r="M53" s="45"/>
      <c r="N53" s="45"/>
      <c r="O53" s="45"/>
      <c r="P53" s="45"/>
      <c r="Q53" s="45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</row>
    <row r="54" spans="12:65" ht="13.5">
      <c r="L54" s="45"/>
      <c r="M54" s="45"/>
      <c r="N54" s="45"/>
      <c r="O54" s="45"/>
      <c r="P54" s="45"/>
      <c r="Q54" s="45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</row>
    <row r="55" spans="12:65" ht="13.5">
      <c r="L55" s="45"/>
      <c r="M55" s="45"/>
      <c r="N55" s="45"/>
      <c r="O55" s="45"/>
      <c r="P55" s="45"/>
      <c r="Q55" s="45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</row>
    <row r="56" spans="12:65" ht="13.5">
      <c r="L56" s="45"/>
      <c r="M56" s="45"/>
      <c r="N56" s="45"/>
      <c r="O56" s="45"/>
      <c r="P56" s="45"/>
      <c r="Q56" s="45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</row>
    <row r="57" spans="12:65" ht="13.5">
      <c r="L57" s="45"/>
      <c r="M57" s="45"/>
      <c r="N57" s="45"/>
      <c r="O57" s="45"/>
      <c r="P57" s="45"/>
      <c r="Q57" s="45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</row>
    <row r="58" spans="12:65" ht="13.5">
      <c r="L58" s="45"/>
      <c r="M58" s="45"/>
      <c r="N58" s="45"/>
      <c r="O58" s="45"/>
      <c r="P58" s="45"/>
      <c r="Q58" s="45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</row>
    <row r="59" spans="12:65" ht="13.5">
      <c r="L59" s="45"/>
      <c r="M59" s="45"/>
      <c r="N59" s="45"/>
      <c r="O59" s="45"/>
      <c r="P59" s="45"/>
      <c r="Q59" s="45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</row>
    <row r="60" spans="12:65" ht="13.5">
      <c r="L60" s="45"/>
      <c r="M60" s="45"/>
      <c r="N60" s="45"/>
      <c r="O60" s="45"/>
      <c r="P60" s="45"/>
      <c r="Q60" s="45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</row>
    <row r="61" spans="12:65" ht="13.5">
      <c r="L61" s="45"/>
      <c r="M61" s="45"/>
      <c r="N61" s="45"/>
      <c r="O61" s="45"/>
      <c r="P61" s="45"/>
      <c r="Q61" s="45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</row>
    <row r="62" spans="12:65" ht="13.5">
      <c r="L62" s="45"/>
      <c r="M62" s="45"/>
      <c r="N62" s="45"/>
      <c r="O62" s="45"/>
      <c r="P62" s="45"/>
      <c r="Q62" s="45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</row>
    <row r="63" spans="12:65" ht="13.5">
      <c r="L63" s="45"/>
      <c r="M63" s="45"/>
      <c r="N63" s="45"/>
      <c r="O63" s="45"/>
      <c r="P63" s="45"/>
      <c r="Q63" s="45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</row>
    <row r="64" spans="12:65" ht="13.5">
      <c r="L64" s="45"/>
      <c r="M64" s="45"/>
      <c r="N64" s="45"/>
      <c r="O64" s="45"/>
      <c r="P64" s="45"/>
      <c r="Q64" s="45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</row>
    <row r="65" spans="12:65" ht="13.5">
      <c r="L65" s="45"/>
      <c r="M65" s="45"/>
      <c r="N65" s="45"/>
      <c r="O65" s="45"/>
      <c r="P65" s="45"/>
      <c r="Q65" s="45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</row>
    <row r="66" spans="12:65" ht="13.5">
      <c r="L66" s="45"/>
      <c r="M66" s="45"/>
      <c r="N66" s="45"/>
      <c r="O66" s="45"/>
      <c r="P66" s="45"/>
      <c r="Q66" s="45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</row>
    <row r="67" spans="12:65" ht="13.5">
      <c r="L67" s="45"/>
      <c r="M67" s="45"/>
      <c r="N67" s="45"/>
      <c r="O67" s="45"/>
      <c r="P67" s="45"/>
      <c r="Q67" s="45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</row>
    <row r="68" spans="12:65" ht="13.5">
      <c r="L68" s="45"/>
      <c r="M68" s="45"/>
      <c r="N68" s="45"/>
      <c r="O68" s="45"/>
      <c r="P68" s="45"/>
      <c r="Q68" s="45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</row>
    <row r="69" spans="12:65" ht="13.5">
      <c r="L69" s="45"/>
      <c r="M69" s="45"/>
      <c r="N69" s="45"/>
      <c r="O69" s="45"/>
      <c r="P69" s="45"/>
      <c r="Q69" s="45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</row>
    <row r="70" spans="12:65" ht="13.5">
      <c r="L70" s="45"/>
      <c r="M70" s="45"/>
      <c r="N70" s="45"/>
      <c r="O70" s="45"/>
      <c r="P70" s="45"/>
      <c r="Q70" s="45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</row>
    <row r="71" spans="12:65" ht="13.5">
      <c r="L71" s="45"/>
      <c r="M71" s="45"/>
      <c r="N71" s="45"/>
      <c r="O71" s="45"/>
      <c r="P71" s="45"/>
      <c r="Q71" s="45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</row>
    <row r="72" spans="12:65" ht="13.5">
      <c r="L72" s="45"/>
      <c r="M72" s="45"/>
      <c r="N72" s="45"/>
      <c r="O72" s="45"/>
      <c r="P72" s="45"/>
      <c r="Q72" s="45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</row>
    <row r="73" spans="12:65" ht="13.5"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</row>
    <row r="74" spans="12:65" ht="13.5"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</row>
    <row r="75" spans="12:65" ht="13.5"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</row>
    <row r="76" spans="12:65" ht="13.5"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</row>
    <row r="77" spans="12:65" ht="13.5"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</row>
    <row r="78" spans="12:65" ht="13.5"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</row>
    <row r="79" spans="12:65" ht="13.5"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</row>
    <row r="80" spans="12:65" ht="13.5"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</row>
    <row r="81" spans="12:65" ht="13.5"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</row>
    <row r="82" spans="12:65" ht="13.5"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</row>
    <row r="83" spans="12:65" ht="13.5"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</row>
    <row r="84" spans="12:65" ht="13.5"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</row>
    <row r="85" spans="12:65" ht="13.5"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</row>
    <row r="86" spans="12:65" ht="13.5"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</row>
    <row r="87" spans="12:65" ht="13.5"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</row>
    <row r="88" spans="12:65" ht="13.5"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</row>
    <row r="89" spans="12:65" ht="13.5"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</row>
    <row r="90" spans="12:65" ht="13.5"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</row>
    <row r="91" spans="12:65" ht="13.5"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</row>
    <row r="92" spans="12:65" ht="13.5"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</row>
    <row r="93" spans="12:65" ht="13.5"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</row>
    <row r="94" spans="12:65" ht="13.5"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</row>
    <row r="95" spans="12:65" ht="13.5"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</row>
    <row r="96" spans="12:65" ht="13.5"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</row>
    <row r="97" spans="12:65" ht="13.5"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</row>
    <row r="98" spans="12:65" ht="13.5"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</row>
    <row r="99" spans="12:65" ht="13.5"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</row>
    <row r="100" spans="12:65" ht="13.5"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</row>
    <row r="101" spans="12:65" ht="13.5"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</row>
    <row r="102" spans="12:65" ht="13.5"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</row>
    <row r="103" spans="12:65" ht="13.5"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</row>
    <row r="104" spans="12:65" ht="13.5"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</row>
    <row r="105" spans="12:65" ht="13.5"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</row>
    <row r="106" spans="12:65" ht="13.5"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</row>
    <row r="107" spans="12:65" ht="13.5"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</row>
    <row r="108" spans="12:65" ht="13.5"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</row>
    <row r="109" spans="12:65" ht="13.5"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</row>
    <row r="110" spans="12:65" ht="13.5"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</row>
    <row r="111" spans="12:65" ht="13.5"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</row>
    <row r="112" spans="12:65" ht="13.5"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</row>
    <row r="113" spans="12:65" ht="13.5"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</row>
    <row r="114" spans="12:65" ht="13.5"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</row>
    <row r="115" spans="12:65" ht="13.5"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</row>
    <row r="116" spans="12:65" ht="13.5"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</row>
    <row r="117" spans="12:65" ht="13.5"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</row>
    <row r="118" spans="12:65" ht="13.5"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</row>
    <row r="119" spans="12:65" ht="13.5"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</row>
    <row r="120" spans="12:65" ht="13.5"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</row>
    <row r="121" spans="12:65" ht="13.5"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</row>
    <row r="122" spans="12:65" ht="13.5"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</row>
    <row r="123" spans="12:65" ht="13.5"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</row>
    <row r="124" spans="12:65" ht="13.5"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</row>
    <row r="125" spans="12:65" ht="13.5"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</row>
    <row r="126" spans="12:65" ht="13.5"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</row>
    <row r="127" spans="12:65" ht="13.5"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</row>
    <row r="128" spans="12:65" ht="13.5"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</row>
    <row r="129" spans="12:65" ht="13.5"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</row>
    <row r="130" spans="12:65" ht="13.5"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</row>
    <row r="131" spans="12:65" ht="13.5"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</row>
    <row r="132" spans="12:65" ht="13.5"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</row>
    <row r="133" spans="12:65" ht="13.5"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</row>
    <row r="134" spans="12:65" ht="13.5"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</row>
    <row r="135" spans="12:65" ht="13.5"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</row>
    <row r="136" spans="12:65" ht="13.5"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</row>
    <row r="137" spans="12:65" ht="13.5"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</row>
    <row r="138" spans="12:65" ht="13.5"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</row>
    <row r="139" spans="12:65" ht="13.5"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</row>
    <row r="140" spans="12:65" ht="13.5"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</row>
    <row r="141" spans="12:65" ht="13.5"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</row>
    <row r="142" spans="12:65" ht="13.5"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</row>
    <row r="143" spans="12:65" ht="13.5"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</row>
    <row r="144" spans="12:65" ht="13.5"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</row>
    <row r="145" spans="12:65" ht="13.5"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</row>
    <row r="146" spans="12:65" ht="13.5"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</row>
    <row r="147" spans="12:65" ht="13.5"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</row>
    <row r="148" spans="12:65" ht="13.5"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</row>
    <row r="149" spans="12:65" ht="13.5"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</row>
    <row r="150" spans="12:65" ht="13.5"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</row>
    <row r="151" spans="12:65" ht="13.5"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</row>
    <row r="152" spans="12:65" ht="13.5"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</row>
  </sheetData>
  <sheetProtection/>
  <mergeCells count="18">
    <mergeCell ref="F4:G4"/>
    <mergeCell ref="A28:A29"/>
    <mergeCell ref="B16:C16"/>
    <mergeCell ref="D16:E16"/>
    <mergeCell ref="A4:A5"/>
    <mergeCell ref="A16:A17"/>
    <mergeCell ref="B4:C4"/>
    <mergeCell ref="D4:E4"/>
    <mergeCell ref="H4:I4"/>
    <mergeCell ref="J16:K16"/>
    <mergeCell ref="B28:C28"/>
    <mergeCell ref="H16:I16"/>
    <mergeCell ref="F16:G16"/>
    <mergeCell ref="D28:E28"/>
    <mergeCell ref="J4:K4"/>
    <mergeCell ref="F28:G28"/>
    <mergeCell ref="J28:K28"/>
    <mergeCell ref="H28:I28"/>
  </mergeCells>
  <printOptions/>
  <pageMargins left="0.79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77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5.625" style="49" customWidth="1"/>
    <col min="2" max="6" width="12.625" style="49" customWidth="1"/>
    <col min="7" max="7" width="5.375" style="44" customWidth="1"/>
    <col min="8" max="8" width="7.375" style="44" customWidth="1"/>
    <col min="9" max="16384" width="9.00390625" style="44" customWidth="1"/>
  </cols>
  <sheetData>
    <row r="1" spans="1:63" s="5" customFormat="1" ht="13.5" customHeight="1">
      <c r="A1" s="36" t="s">
        <v>25</v>
      </c>
      <c r="B1" s="1"/>
      <c r="C1" s="1"/>
      <c r="D1" s="1"/>
      <c r="E1" s="1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1:66" ht="19.5" customHeight="1">
      <c r="A2" s="37" t="s">
        <v>22</v>
      </c>
      <c r="B2" s="50"/>
      <c r="C2" s="50"/>
      <c r="D2" s="50"/>
      <c r="E2" s="50"/>
      <c r="F2" s="50"/>
      <c r="G2" s="7"/>
      <c r="H2" s="7"/>
      <c r="I2" s="45"/>
      <c r="J2" s="45"/>
      <c r="K2" s="45"/>
      <c r="L2" s="45"/>
      <c r="M2" s="45"/>
      <c r="N2" s="45"/>
      <c r="O2" s="45"/>
      <c r="P2" s="45"/>
      <c r="Q2" s="45"/>
      <c r="R2" s="45"/>
      <c r="S2" s="2"/>
      <c r="T2" s="2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</row>
    <row r="3" spans="1:66" s="8" customFormat="1" ht="12.75" customHeight="1">
      <c r="A3" s="63"/>
      <c r="B3" s="10"/>
      <c r="C3" s="10"/>
      <c r="D3" s="10"/>
      <c r="E3" s="10"/>
      <c r="F3" s="71" t="s">
        <v>13</v>
      </c>
      <c r="G3" s="27"/>
      <c r="I3" s="11"/>
      <c r="J3" s="11"/>
      <c r="K3" s="11"/>
      <c r="L3" s="11"/>
      <c r="M3" s="11"/>
      <c r="N3" s="11"/>
      <c r="O3" s="11"/>
      <c r="P3" s="11"/>
      <c r="Q3" s="11"/>
      <c r="R3" s="1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</row>
    <row r="4" spans="1:66" ht="18" customHeight="1">
      <c r="A4" s="72" t="s">
        <v>29</v>
      </c>
      <c r="B4" s="41" t="s">
        <v>14</v>
      </c>
      <c r="C4" s="41" t="s">
        <v>15</v>
      </c>
      <c r="D4" s="41" t="s">
        <v>16</v>
      </c>
      <c r="E4" s="41" t="s">
        <v>1</v>
      </c>
      <c r="F4" s="75" t="s">
        <v>2</v>
      </c>
      <c r="G4" s="76"/>
      <c r="I4" s="45"/>
      <c r="J4" s="45"/>
      <c r="K4" s="45"/>
      <c r="L4" s="45"/>
      <c r="M4" s="45"/>
      <c r="N4" s="45"/>
      <c r="O4" s="45"/>
      <c r="P4" s="45"/>
      <c r="Q4" s="45"/>
      <c r="R4" s="45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</row>
    <row r="5" spans="1:66" ht="4.5" customHeight="1">
      <c r="A5" s="22"/>
      <c r="B5" s="73"/>
      <c r="C5" s="22"/>
      <c r="D5" s="22"/>
      <c r="E5" s="22"/>
      <c r="F5" s="22"/>
      <c r="G5" s="1"/>
      <c r="I5" s="45"/>
      <c r="J5" s="45"/>
      <c r="K5" s="45"/>
      <c r="L5" s="45"/>
      <c r="M5" s="45"/>
      <c r="N5" s="45"/>
      <c r="O5" s="45"/>
      <c r="P5" s="45"/>
      <c r="Q5" s="45"/>
      <c r="R5" s="45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</row>
    <row r="6" spans="1:66" s="8" customFormat="1" ht="19.5" customHeight="1">
      <c r="A6" s="22">
        <v>24</v>
      </c>
      <c r="B6" s="83">
        <v>10000</v>
      </c>
      <c r="C6" s="80">
        <v>1</v>
      </c>
      <c r="D6" s="80">
        <v>500</v>
      </c>
      <c r="E6" s="80">
        <v>1</v>
      </c>
      <c r="F6" s="80">
        <v>500</v>
      </c>
      <c r="G6" s="35"/>
      <c r="I6" s="11"/>
      <c r="J6" s="11"/>
      <c r="K6" s="11"/>
      <c r="L6" s="11"/>
      <c r="M6" s="11"/>
      <c r="N6" s="11"/>
      <c r="O6" s="11"/>
      <c r="P6" s="11"/>
      <c r="Q6" s="11"/>
      <c r="R6" s="11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s="8" customFormat="1" ht="19.5" customHeight="1">
      <c r="A7" s="22">
        <v>25</v>
      </c>
      <c r="B7" s="83">
        <v>10000</v>
      </c>
      <c r="C7" s="80">
        <v>2</v>
      </c>
      <c r="D7" s="80">
        <v>1000</v>
      </c>
      <c r="E7" s="80">
        <v>0</v>
      </c>
      <c r="F7" s="80">
        <v>0</v>
      </c>
      <c r="G7" s="35"/>
      <c r="I7" s="11"/>
      <c r="J7" s="11"/>
      <c r="K7" s="11"/>
      <c r="L7" s="11"/>
      <c r="M7" s="11"/>
      <c r="N7" s="11"/>
      <c r="O7" s="11"/>
      <c r="P7" s="11"/>
      <c r="Q7" s="11"/>
      <c r="R7" s="11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</row>
    <row r="8" spans="1:66" s="8" customFormat="1" ht="19.5" customHeight="1">
      <c r="A8" s="125">
        <v>26</v>
      </c>
      <c r="B8" s="80">
        <v>10000</v>
      </c>
      <c r="C8" s="80">
        <v>0</v>
      </c>
      <c r="D8" s="80">
        <v>0</v>
      </c>
      <c r="E8" s="80">
        <v>0</v>
      </c>
      <c r="F8" s="80">
        <v>0</v>
      </c>
      <c r="G8" s="35"/>
      <c r="I8" s="11"/>
      <c r="J8" s="11"/>
      <c r="K8" s="11"/>
      <c r="L8" s="11"/>
      <c r="M8" s="11"/>
      <c r="N8" s="11"/>
      <c r="O8" s="11"/>
      <c r="P8" s="11"/>
      <c r="Q8" s="11"/>
      <c r="R8" s="1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66" s="8" customFormat="1" ht="19.5" customHeight="1">
      <c r="A9" s="125">
        <v>27</v>
      </c>
      <c r="B9" s="80">
        <v>10000</v>
      </c>
      <c r="C9" s="80">
        <v>3</v>
      </c>
      <c r="D9" s="80">
        <v>1700</v>
      </c>
      <c r="E9" s="80">
        <v>1</v>
      </c>
      <c r="F9" s="80">
        <v>500</v>
      </c>
      <c r="G9" s="35"/>
      <c r="I9" s="11"/>
      <c r="J9" s="11"/>
      <c r="K9" s="11"/>
      <c r="L9" s="11"/>
      <c r="M9" s="11"/>
      <c r="N9" s="11"/>
      <c r="O9" s="11"/>
      <c r="P9" s="11"/>
      <c r="Q9" s="11"/>
      <c r="R9" s="11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</row>
    <row r="10" spans="1:66" s="8" customFormat="1" ht="19.5" customHeight="1">
      <c r="A10" s="125">
        <v>28</v>
      </c>
      <c r="B10" s="80">
        <v>10000</v>
      </c>
      <c r="C10" s="80">
        <v>0</v>
      </c>
      <c r="D10" s="80">
        <v>0</v>
      </c>
      <c r="E10" s="80">
        <v>0</v>
      </c>
      <c r="F10" s="80">
        <v>0</v>
      </c>
      <c r="G10" s="35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</row>
    <row r="11" spans="1:66" ht="4.5" customHeight="1">
      <c r="A11" s="64"/>
      <c r="B11" s="74"/>
      <c r="C11" s="11"/>
      <c r="D11" s="11"/>
      <c r="E11" s="11"/>
      <c r="F11" s="11"/>
      <c r="G11" s="1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</row>
    <row r="12" spans="1:66" s="52" customFormat="1" ht="13.5" customHeight="1">
      <c r="A12" s="39" t="s">
        <v>38</v>
      </c>
      <c r="B12" s="24"/>
      <c r="C12" s="24"/>
      <c r="D12" s="24"/>
      <c r="E12" s="24"/>
      <c r="F12" s="28"/>
      <c r="G12" s="2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</row>
    <row r="13" spans="1:66" s="52" customFormat="1" ht="13.5" customHeight="1">
      <c r="A13" s="40"/>
      <c r="B13" s="70"/>
      <c r="C13" s="70"/>
      <c r="D13" s="70"/>
      <c r="E13" s="70"/>
      <c r="F13" s="70"/>
      <c r="G13" s="2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</row>
    <row r="14" spans="9:66" ht="13.5"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</row>
    <row r="15" spans="9:66" ht="13.5"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</row>
    <row r="16" spans="9:66" ht="13.5"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</row>
    <row r="17" spans="9:66" ht="13.5"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</row>
    <row r="18" spans="9:66" ht="13.5"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</row>
    <row r="19" spans="9:66" ht="13.5"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</row>
    <row r="20" spans="9:66" ht="13.5"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</row>
    <row r="21" spans="9:66" ht="13.5"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</row>
    <row r="22" spans="9:66" ht="13.5"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</row>
    <row r="23" spans="9:66" ht="13.5"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</row>
    <row r="24" spans="9:66" ht="13.5"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</row>
    <row r="25" spans="9:66" ht="13.5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</row>
    <row r="26" spans="9:66" ht="13.5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</row>
    <row r="27" spans="9:66" ht="13.5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</row>
    <row r="28" spans="9:66" ht="13.5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</row>
    <row r="29" spans="9:66" ht="13.5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</row>
    <row r="30" spans="9:66" ht="13.5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</row>
    <row r="31" spans="9:66" ht="13.5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</row>
    <row r="32" spans="9:66" ht="13.5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</row>
    <row r="33" spans="9:66" ht="13.5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</row>
    <row r="34" spans="9:66" ht="13.5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</row>
    <row r="35" spans="9:66" ht="13.5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</row>
    <row r="36" spans="9:66" ht="13.5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</row>
    <row r="37" spans="9:66" ht="13.5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</row>
    <row r="38" spans="9:66" ht="13.5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</row>
    <row r="39" spans="9:66" ht="13.5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</row>
    <row r="40" spans="9:66" ht="13.5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</row>
    <row r="41" spans="9:66" ht="13.5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</row>
    <row r="42" spans="9:66" ht="13.5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</row>
    <row r="43" spans="9:66" ht="13.5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</row>
    <row r="44" spans="9:66" ht="13.5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</row>
    <row r="45" spans="9:66" ht="13.5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</row>
    <row r="46" spans="9:66" ht="13.5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</row>
    <row r="47" spans="9:66" ht="13.5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</row>
    <row r="48" spans="9:66" ht="13.5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</row>
    <row r="49" spans="9:66" ht="13.5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</row>
    <row r="50" spans="9:66" ht="13.5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</row>
    <row r="51" spans="9:66" ht="13.5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</row>
    <row r="52" spans="9:66" ht="13.5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</row>
    <row r="53" spans="9:66" ht="13.5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</row>
    <row r="54" spans="9:66" ht="13.5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</row>
    <row r="55" spans="9:66" ht="13.5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</row>
    <row r="56" spans="9:66" ht="13.5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</row>
    <row r="57" spans="9:66" ht="13.5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</row>
    <row r="58" spans="9:66" ht="13.5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</row>
    <row r="59" spans="9:66" ht="13.5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</row>
    <row r="60" spans="9:66" ht="13.5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</row>
    <row r="61" spans="9:66" ht="13.5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</row>
    <row r="62" spans="9:66" ht="13.5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</row>
    <row r="63" spans="9:66" ht="13.5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</row>
    <row r="64" spans="9:66" ht="13.5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</row>
    <row r="65" spans="9:66" ht="13.5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</row>
    <row r="66" spans="9:66" ht="13.5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</row>
    <row r="67" spans="9:66" ht="13.5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</row>
    <row r="68" spans="9:66" ht="13.5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</row>
    <row r="69" spans="9:66" ht="13.5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</row>
    <row r="70" spans="9:66" ht="13.5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</row>
    <row r="71" spans="9:66" ht="13.5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</row>
    <row r="72" spans="9:66" ht="13.5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</row>
    <row r="73" spans="9:66" ht="13.5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</row>
    <row r="74" spans="9:66" ht="13.5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</row>
    <row r="75" spans="9:66" ht="13.5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</row>
    <row r="76" spans="9:66" ht="13.5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</row>
    <row r="77" spans="9:66" ht="13.5"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</row>
    <row r="78" spans="9:66" ht="13.5"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</row>
    <row r="79" spans="9:66" ht="13.5"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</row>
    <row r="80" spans="9:66" ht="13.5"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</row>
    <row r="81" spans="9:66" ht="13.5"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</row>
    <row r="82" spans="9:66" ht="13.5"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</row>
    <row r="83" spans="9:66" ht="13.5"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</row>
    <row r="84" spans="9:66" ht="13.5"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</row>
    <row r="85" spans="9:66" ht="13.5"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</row>
    <row r="86" spans="9:66" ht="13.5"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</row>
    <row r="87" spans="9:66" ht="13.5"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</row>
    <row r="88" spans="9:66" ht="13.5"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</row>
    <row r="89" spans="9:66" ht="13.5"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</row>
    <row r="90" spans="9:66" ht="13.5"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</row>
    <row r="91" spans="9:66" ht="13.5"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</row>
    <row r="92" spans="9:66" ht="13.5"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</row>
    <row r="93" spans="9:66" ht="13.5"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</row>
    <row r="94" spans="9:66" ht="13.5"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</row>
    <row r="95" spans="9:66" ht="13.5"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</row>
    <row r="96" spans="9:66" ht="13.5"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</row>
    <row r="97" spans="9:66" ht="13.5"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</row>
    <row r="98" spans="9:66" ht="13.5"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</row>
    <row r="99" spans="9:66" ht="13.5"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</row>
    <row r="100" spans="9:66" ht="13.5"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</row>
    <row r="101" spans="9:66" ht="13.5"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</row>
    <row r="102" spans="9:66" ht="13.5"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</row>
    <row r="103" spans="9:66" ht="13.5"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</row>
    <row r="104" spans="9:66" ht="13.5"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</row>
    <row r="105" spans="9:66" ht="13.5"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</row>
    <row r="106" spans="9:66" ht="13.5"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</row>
    <row r="107" spans="9:66" ht="13.5"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</row>
    <row r="108" spans="9:66" ht="13.5"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</row>
    <row r="109" spans="9:66" ht="13.5"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</row>
    <row r="110" spans="9:66" ht="13.5"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</row>
    <row r="111" spans="9:66" ht="13.5"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</row>
    <row r="112" spans="9:66" ht="13.5"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</row>
    <row r="113" spans="9:66" ht="13.5"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</row>
    <row r="114" spans="9:66" ht="13.5"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</row>
    <row r="115" spans="9:66" ht="13.5"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</row>
    <row r="116" spans="9:66" ht="13.5"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</row>
    <row r="117" spans="9:66" ht="13.5"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</row>
    <row r="118" spans="9:66" ht="13.5"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</row>
    <row r="119" spans="9:66" ht="13.5"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</row>
    <row r="120" spans="9:66" ht="13.5"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</row>
    <row r="121" spans="9:66" ht="13.5"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</row>
    <row r="122" spans="9:66" ht="13.5"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</row>
    <row r="123" spans="9:66" ht="13.5"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</row>
    <row r="124" spans="9:66" ht="13.5"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</row>
    <row r="125" spans="9:66" ht="13.5"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</row>
    <row r="126" spans="9:66" ht="13.5"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</row>
    <row r="127" spans="9:66" ht="13.5"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</row>
    <row r="128" spans="9:66" ht="13.5"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</row>
    <row r="129" spans="9:66" ht="13.5"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</row>
    <row r="130" spans="9:66" ht="13.5"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</row>
    <row r="131" spans="9:66" ht="13.5"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</row>
    <row r="132" spans="9:66" ht="13.5"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</row>
    <row r="133" spans="9:66" ht="13.5"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</row>
    <row r="134" spans="9:66" ht="13.5"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</row>
    <row r="135" spans="9:66" ht="13.5"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</row>
    <row r="136" spans="9:66" ht="13.5"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</row>
    <row r="137" spans="9:66" ht="13.5"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</row>
    <row r="138" spans="9:66" ht="13.5"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</row>
    <row r="139" spans="9:66" ht="13.5"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</row>
    <row r="140" spans="9:66" ht="13.5"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</row>
    <row r="141" spans="9:66" ht="13.5"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</row>
    <row r="142" spans="9:66" ht="13.5"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</row>
    <row r="143" spans="9:66" ht="13.5"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</row>
    <row r="144" spans="9:66" ht="13.5"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</row>
    <row r="145" spans="9:66" ht="13.5"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</row>
    <row r="146" spans="9:66" ht="13.5"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</row>
    <row r="147" spans="9:66" ht="13.5"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</row>
    <row r="148" spans="9:66" ht="13.5"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</row>
    <row r="149" spans="9:66" ht="13.5"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</row>
    <row r="150" spans="9:66" ht="13.5"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</row>
    <row r="151" spans="9:66" ht="13.5"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</row>
    <row r="152" spans="9:66" ht="13.5"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</row>
    <row r="153" spans="9:66" ht="13.5"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</row>
    <row r="154" spans="9:66" ht="13.5"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</row>
    <row r="155" spans="9:66" ht="13.5"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</row>
    <row r="156" spans="9:66" ht="13.5"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</row>
    <row r="157" spans="9:66" ht="13.5"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</row>
    <row r="158" spans="9:66" ht="13.5"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</row>
    <row r="159" spans="9:66" ht="13.5"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</row>
    <row r="160" spans="9:66" ht="13.5"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</row>
    <row r="161" spans="9:66" ht="13.5"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</row>
    <row r="162" spans="9:66" ht="13.5"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</row>
    <row r="163" spans="9:66" ht="13.5"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</row>
    <row r="164" spans="9:66" ht="13.5"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</row>
    <row r="165" spans="9:66" ht="13.5"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</row>
    <row r="166" spans="9:66" ht="13.5"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</row>
    <row r="167" spans="9:66" ht="13.5"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</row>
    <row r="168" spans="9:66" ht="13.5"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</row>
    <row r="169" spans="9:66" ht="13.5"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</row>
    <row r="170" spans="9:66" ht="13.5"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</row>
    <row r="171" spans="9:66" ht="13.5"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</row>
    <row r="172" spans="9:66" ht="13.5"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</row>
    <row r="173" spans="9:66" ht="13.5"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</row>
    <row r="174" spans="9:66" ht="13.5"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</row>
    <row r="175" spans="9:66" ht="13.5"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</row>
    <row r="176" spans="9:66" ht="13.5"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</row>
    <row r="177" spans="9:66" ht="13.5"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</row>
  </sheetData>
  <sheetProtection/>
  <printOptions/>
  <pageMargins left="0.84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9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02" customWidth="1"/>
    <col min="2" max="5" width="12.625" style="102" customWidth="1"/>
    <col min="6" max="16384" width="9.00390625" style="100" customWidth="1"/>
  </cols>
  <sheetData>
    <row r="1" spans="1:63" s="87" customFormat="1" ht="13.5" customHeight="1">
      <c r="A1" s="84" t="s">
        <v>25</v>
      </c>
      <c r="B1" s="85"/>
      <c r="C1" s="85"/>
      <c r="D1" s="85"/>
      <c r="E1" s="85"/>
      <c r="F1" s="4"/>
      <c r="G1" s="4"/>
      <c r="H1" s="4"/>
      <c r="I1" s="4"/>
      <c r="J1" s="4"/>
      <c r="K1" s="4"/>
      <c r="L1" s="4"/>
      <c r="M1" s="4"/>
      <c r="N1" s="4"/>
      <c r="O1" s="4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s="87" customFormat="1" ht="18" customHeight="1">
      <c r="A2" s="37" t="s">
        <v>23</v>
      </c>
      <c r="B2" s="50"/>
      <c r="C2" s="50"/>
      <c r="D2" s="50"/>
      <c r="E2" s="50"/>
      <c r="F2" s="4"/>
      <c r="G2" s="4"/>
      <c r="H2" s="4"/>
      <c r="I2" s="4"/>
      <c r="J2" s="4"/>
      <c r="K2" s="4"/>
      <c r="L2" s="4"/>
      <c r="M2" s="4"/>
      <c r="N2" s="4"/>
      <c r="O2" s="4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</row>
    <row r="3" spans="1:62" s="88" customFormat="1" ht="12.75" customHeight="1">
      <c r="A3" s="93"/>
      <c r="B3" s="93"/>
      <c r="C3" s="93"/>
      <c r="D3" s="93"/>
      <c r="E3" s="94" t="s">
        <v>0</v>
      </c>
      <c r="F3" s="11"/>
      <c r="G3" s="11"/>
      <c r="H3" s="11"/>
      <c r="I3" s="11"/>
      <c r="J3" s="11"/>
      <c r="K3" s="11"/>
      <c r="L3" s="11"/>
      <c r="M3" s="11"/>
      <c r="N3" s="11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4" s="96" customFormat="1" ht="18" customHeight="1">
      <c r="A4" s="136" t="s">
        <v>29</v>
      </c>
      <c r="B4" s="138" t="s">
        <v>40</v>
      </c>
      <c r="C4" s="139"/>
      <c r="D4" s="139"/>
      <c r="E4" s="139"/>
      <c r="F4" s="95"/>
      <c r="G4" s="30"/>
      <c r="H4" s="30"/>
      <c r="I4" s="30"/>
      <c r="J4" s="30"/>
      <c r="K4" s="30"/>
      <c r="L4" s="30"/>
      <c r="M4" s="30"/>
      <c r="N4" s="30"/>
      <c r="O4" s="30"/>
      <c r="P4" s="30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4" s="96" customFormat="1" ht="18" customHeight="1">
      <c r="A5" s="137"/>
      <c r="B5" s="106" t="s">
        <v>36</v>
      </c>
      <c r="C5" s="97" t="s">
        <v>30</v>
      </c>
      <c r="D5" s="106" t="s">
        <v>17</v>
      </c>
      <c r="E5" s="98" t="s">
        <v>30</v>
      </c>
      <c r="F5" s="95"/>
      <c r="G5" s="30"/>
      <c r="H5" s="30"/>
      <c r="I5" s="30"/>
      <c r="J5" s="30"/>
      <c r="K5" s="30"/>
      <c r="L5" s="30"/>
      <c r="M5" s="30"/>
      <c r="N5" s="30"/>
      <c r="O5" s="30"/>
      <c r="P5" s="30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64" ht="4.5" customHeight="1">
      <c r="A6" s="22">
        <v>24</v>
      </c>
      <c r="B6" s="77">
        <v>1714</v>
      </c>
      <c r="C6" s="101">
        <v>103.37756332931242</v>
      </c>
      <c r="D6" s="15">
        <v>20084</v>
      </c>
      <c r="E6" s="101">
        <v>110.6861394323505</v>
      </c>
      <c r="F6" s="99"/>
      <c r="G6" s="33"/>
      <c r="H6" s="33"/>
      <c r="I6" s="33"/>
      <c r="J6" s="33"/>
      <c r="K6" s="33"/>
      <c r="L6" s="33"/>
      <c r="M6" s="33"/>
      <c r="N6" s="33"/>
      <c r="O6" s="33"/>
      <c r="P6" s="33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s="88" customFormat="1" ht="19.5" customHeight="1">
      <c r="A7" s="22">
        <v>25</v>
      </c>
      <c r="B7" s="77">
        <v>1554</v>
      </c>
      <c r="C7" s="101">
        <f>B7/B6*100</f>
        <v>90.66511085180863</v>
      </c>
      <c r="D7" s="15">
        <v>16210</v>
      </c>
      <c r="E7" s="101">
        <f>D7/D6*100</f>
        <v>80.71101374228242</v>
      </c>
      <c r="F7" s="14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s="88" customFormat="1" ht="19.5" customHeight="1">
      <c r="A8" s="125">
        <v>26</v>
      </c>
      <c r="B8" s="15">
        <v>1484</v>
      </c>
      <c r="C8" s="101">
        <f>B8/B7*100</f>
        <v>95.4954954954955</v>
      </c>
      <c r="D8" s="15">
        <v>15475</v>
      </c>
      <c r="E8" s="101">
        <f>D8/D7*100</f>
        <v>95.46576187538557</v>
      </c>
      <c r="F8" s="14"/>
      <c r="G8" s="11"/>
      <c r="H8" s="11"/>
      <c r="I8" s="11"/>
      <c r="J8" s="11"/>
      <c r="K8" s="11"/>
      <c r="L8" s="11"/>
      <c r="M8" s="11"/>
      <c r="N8" s="11"/>
      <c r="O8" s="11"/>
      <c r="P8" s="11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s="88" customFormat="1" ht="19.5" customHeight="1">
      <c r="A9" s="125">
        <v>27</v>
      </c>
      <c r="B9" s="15">
        <v>1727</v>
      </c>
      <c r="C9" s="101">
        <f>B9/B8*100</f>
        <v>116.37466307277629</v>
      </c>
      <c r="D9" s="15">
        <v>17192</v>
      </c>
      <c r="E9" s="101">
        <f>D9/D8*100</f>
        <v>111.09531502423265</v>
      </c>
      <c r="F9" s="14"/>
      <c r="G9" s="11"/>
      <c r="H9" s="11"/>
      <c r="I9" s="11"/>
      <c r="J9" s="11"/>
      <c r="K9" s="11"/>
      <c r="L9" s="11"/>
      <c r="M9" s="11"/>
      <c r="N9" s="11"/>
      <c r="O9" s="11"/>
      <c r="P9" s="11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s="88" customFormat="1" ht="19.5" customHeight="1">
      <c r="A10" s="125">
        <v>28</v>
      </c>
      <c r="B10" s="15">
        <v>1823</v>
      </c>
      <c r="C10" s="101">
        <f>B10/B9*100</f>
        <v>105.55877243775333</v>
      </c>
      <c r="D10" s="15">
        <v>17670</v>
      </c>
      <c r="E10" s="101">
        <f>D10/D9*100</f>
        <v>102.78036295951605</v>
      </c>
      <c r="F10" s="14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s="88" customFormat="1" ht="19.5" customHeight="1">
      <c r="A11" s="126" t="s">
        <v>19</v>
      </c>
      <c r="B11" s="24"/>
      <c r="C11" s="28"/>
      <c r="D11" s="28"/>
      <c r="E11" s="28"/>
      <c r="F11" s="1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7:64" ht="4.5" customHeight="1"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6:62" s="88" customFormat="1" ht="13.5" customHeight="1">
      <c r="F13" s="11"/>
      <c r="G13" s="11"/>
      <c r="H13" s="11"/>
      <c r="I13" s="11"/>
      <c r="J13" s="11"/>
      <c r="K13" s="11"/>
      <c r="L13" s="11"/>
      <c r="M13" s="11"/>
      <c r="N13" s="11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6:63" ht="13.5"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</row>
    <row r="15" spans="6:63" ht="13.5"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</row>
    <row r="16" spans="6:63" ht="13.5"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</row>
    <row r="17" spans="6:63" ht="13.5"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</row>
    <row r="18" spans="6:63" ht="13.5"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</row>
    <row r="19" spans="6:63" ht="13.5"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</row>
    <row r="20" spans="6:63" ht="13.5"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</row>
    <row r="21" spans="6:63" ht="13.5"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</row>
    <row r="22" spans="6:63" ht="13.5"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</row>
    <row r="23" spans="2:63" ht="13.5">
      <c r="B23" s="10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</row>
    <row r="24" spans="6:63" ht="13.5"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</row>
    <row r="25" spans="6:63" ht="13.5"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</row>
    <row r="26" spans="6:63" ht="13.5"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</row>
    <row r="27" spans="6:63" ht="13.5"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</row>
    <row r="28" spans="6:63" ht="13.5"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</row>
    <row r="29" spans="6:63" ht="13.5"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</row>
    <row r="30" spans="6:63" ht="13.5"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</row>
    <row r="31" spans="6:63" ht="13.5"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</row>
    <row r="32" spans="6:63" ht="13.5"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</row>
    <row r="33" spans="6:63" ht="13.5"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</row>
    <row r="34" spans="6:63" ht="13.5"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</row>
    <row r="35" spans="6:63" ht="13.5"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</row>
    <row r="36" spans="6:63" ht="13.5"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</row>
    <row r="37" spans="6:63" ht="13.5"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</row>
    <row r="38" spans="6:63" ht="13.5"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</row>
    <row r="39" spans="6:63" ht="13.5"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</row>
    <row r="40" spans="6:63" ht="13.5"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</row>
    <row r="41" spans="6:63" ht="13.5"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</row>
    <row r="42" spans="6:63" ht="13.5"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</row>
    <row r="43" spans="6:63" ht="13.5"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</row>
    <row r="44" spans="6:63" ht="13.5"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</row>
    <row r="45" spans="6:63" ht="13.5"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</row>
    <row r="46" spans="6:63" ht="13.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</row>
    <row r="47" spans="6:63" ht="13.5"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</row>
    <row r="48" spans="6:63" ht="13.5"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</row>
    <row r="49" spans="6:63" ht="13.5"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</row>
    <row r="50" spans="6:63" ht="13.5"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</row>
    <row r="51" spans="6:63" ht="13.5"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</row>
    <row r="52" spans="6:63" ht="13.5"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</row>
    <row r="53" spans="6:63" ht="13.5"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</row>
    <row r="54" spans="6:63" ht="13.5"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</row>
    <row r="55" spans="6:63" ht="13.5"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</row>
    <row r="56" spans="6:63" ht="13.5"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</row>
    <row r="57" spans="6:63" ht="13.5"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</row>
    <row r="58" spans="6:63" ht="13.5"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</row>
    <row r="59" spans="6:63" ht="13.5"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</row>
    <row r="60" spans="6:63" ht="13.5"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</row>
    <row r="61" spans="6:63" ht="13.5"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</row>
    <row r="62" spans="6:63" ht="13.5"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</row>
    <row r="63" spans="6:63" ht="13.5"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</row>
    <row r="64" spans="6:63" ht="13.5"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</row>
    <row r="65" spans="6:63" ht="13.5"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</row>
    <row r="66" spans="6:63" ht="13.5"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</row>
    <row r="67" spans="6:63" ht="13.5"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</row>
    <row r="68" spans="6:63" ht="13.5"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</row>
    <row r="69" spans="6:63" ht="13.5"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</row>
    <row r="70" spans="6:63" ht="13.5"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</row>
    <row r="71" spans="6:63" ht="13.5"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</row>
    <row r="72" spans="6:63" ht="13.5"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</row>
    <row r="73" spans="6:63" ht="13.5"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</row>
    <row r="74" spans="6:63" ht="13.5"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</row>
    <row r="75" spans="6:63" ht="13.5"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</row>
    <row r="76" spans="6:63" ht="13.5"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</row>
    <row r="77" spans="6:63" ht="13.5"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</row>
    <row r="78" spans="6:63" ht="13.5"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</row>
    <row r="79" spans="6:63" ht="13.5"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</row>
    <row r="80" spans="6:63" ht="13.5"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</row>
    <row r="81" spans="6:63" ht="13.5"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</row>
    <row r="82" spans="6:63" ht="13.5"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</row>
    <row r="83" spans="6:63" ht="13.5"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</row>
    <row r="84" spans="6:63" ht="13.5"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</row>
    <row r="85" spans="6:63" ht="13.5"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</row>
    <row r="86" spans="6:63" ht="13.5"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</row>
    <row r="87" spans="6:63" ht="13.5"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</row>
    <row r="88" spans="6:63" ht="13.5"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</row>
    <row r="89" spans="6:63" ht="13.5"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</row>
    <row r="90" spans="6:63" ht="13.5"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</row>
    <row r="91" spans="6:63" ht="13.5"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</row>
    <row r="92" spans="6:63" ht="13.5"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</row>
    <row r="93" spans="6:63" ht="13.5"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</row>
    <row r="94" spans="6:63" ht="13.5"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</row>
    <row r="95" spans="6:63" ht="13.5"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</row>
    <row r="96" spans="6:63" ht="13.5"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</row>
    <row r="97" spans="6:63" ht="13.5"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</row>
    <row r="98" spans="6:63" ht="13.5"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</row>
    <row r="99" spans="6:63" ht="13.5"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</row>
    <row r="100" spans="6:63" ht="13.5"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</row>
    <row r="101" spans="6:63" ht="13.5"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</row>
    <row r="102" spans="6:63" ht="13.5"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</row>
    <row r="103" spans="6:63" ht="13.5"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</row>
    <row r="104" spans="6:63" ht="13.5"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</row>
    <row r="105" spans="6:63" ht="13.5"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</row>
    <row r="106" spans="6:63" ht="13.5"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</row>
    <row r="107" spans="6:63" ht="13.5"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</row>
    <row r="108" spans="6:63" ht="13.5"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</row>
    <row r="109" spans="6:63" ht="13.5"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</row>
    <row r="110" spans="6:63" ht="13.5"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</row>
    <row r="111" spans="6:63" ht="13.5"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</row>
    <row r="112" spans="6:63" ht="13.5"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</row>
    <row r="113" spans="6:63" ht="13.5"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</row>
    <row r="114" spans="6:63" ht="13.5"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</row>
    <row r="115" spans="6:63" ht="13.5"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</row>
    <row r="116" spans="6:63" ht="13.5"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</row>
    <row r="117" spans="6:63" ht="13.5"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</row>
    <row r="118" spans="6:63" ht="13.5"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</row>
    <row r="119" spans="6:63" ht="13.5"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</row>
    <row r="120" spans="6:63" ht="13.5"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</row>
    <row r="121" spans="6:63" ht="13.5"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</row>
    <row r="122" spans="6:63" ht="13.5"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</row>
    <row r="123" spans="6:63" ht="13.5"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</row>
    <row r="124" spans="6:63" ht="13.5"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</row>
    <row r="125" spans="6:63" ht="13.5"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</row>
    <row r="126" spans="6:63" ht="13.5"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</row>
    <row r="127" spans="6:63" ht="13.5"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</row>
    <row r="128" spans="6:63" ht="13.5"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</row>
    <row r="129" spans="6:63" ht="13.5"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</row>
    <row r="130" spans="6:63" ht="13.5"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</row>
    <row r="131" spans="6:63" ht="13.5"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</row>
    <row r="132" spans="6:63" ht="13.5"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</row>
    <row r="133" spans="6:63" ht="13.5"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</row>
    <row r="134" spans="6:63" ht="13.5"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</row>
    <row r="135" spans="6:63" ht="13.5"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</row>
    <row r="136" spans="6:63" ht="13.5"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</row>
    <row r="137" spans="6:63" ht="13.5"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</row>
    <row r="138" spans="6:63" ht="13.5"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</row>
    <row r="139" spans="6:63" ht="13.5"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</row>
    <row r="140" spans="6:63" ht="13.5"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</row>
    <row r="141" spans="6:63" ht="13.5"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</row>
    <row r="142" spans="6:63" ht="13.5"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</row>
    <row r="143" spans="6:63" ht="13.5"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</row>
    <row r="144" spans="6:63" ht="13.5"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</row>
    <row r="145" spans="6:63" ht="13.5"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</row>
    <row r="146" spans="6:63" ht="13.5"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</row>
    <row r="147" spans="6:63" ht="13.5"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</row>
    <row r="148" spans="6:63" ht="13.5"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</row>
    <row r="149" spans="6:63" ht="13.5"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</row>
    <row r="150" spans="6:63" ht="13.5"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</row>
    <row r="151" spans="6:63" ht="13.5"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</row>
    <row r="152" spans="6:63" ht="13.5"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</row>
    <row r="153" spans="6:63" ht="13.5"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</row>
    <row r="154" spans="6:63" ht="13.5"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</row>
    <row r="155" spans="6:63" ht="13.5"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</row>
    <row r="156" spans="6:63" ht="13.5"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</row>
    <row r="157" spans="6:63" ht="13.5"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</row>
    <row r="158" spans="6:63" ht="13.5"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</row>
    <row r="159" spans="6:63" ht="13.5"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</row>
    <row r="160" spans="6:63" ht="13.5"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</row>
    <row r="161" spans="6:63" ht="13.5"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</row>
    <row r="162" spans="6:63" ht="13.5"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</row>
    <row r="163" spans="6:63" ht="13.5"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</row>
    <row r="164" spans="6:63" ht="13.5"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</row>
    <row r="165" spans="6:63" ht="13.5"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</row>
    <row r="166" spans="6:63" ht="13.5"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</row>
    <row r="167" spans="6:63" ht="13.5"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</row>
    <row r="168" spans="6:63" ht="13.5"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</row>
    <row r="169" spans="6:63" ht="13.5"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</row>
    <row r="170" spans="6:63" ht="13.5"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</row>
    <row r="171" spans="6:63" ht="13.5"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</row>
    <row r="172" spans="6:63" ht="13.5"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</row>
    <row r="173" spans="6:63" ht="13.5"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</row>
    <row r="174" spans="6:63" ht="13.5"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</row>
    <row r="175" spans="6:63" ht="13.5"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</row>
    <row r="176" spans="6:63" ht="13.5"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</row>
    <row r="177" spans="6:63" ht="13.5"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</row>
    <row r="178" spans="6:63" ht="13.5"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</row>
    <row r="179" spans="6:63" ht="13.5"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</row>
    <row r="180" spans="6:63" ht="13.5"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</row>
    <row r="181" spans="6:63" ht="13.5"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</row>
    <row r="182" spans="6:63" ht="13.5"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</row>
    <row r="183" spans="6:63" ht="13.5"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</row>
    <row r="184" spans="6:63" ht="13.5"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</row>
    <row r="185" spans="6:63" ht="13.5"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</row>
    <row r="186" spans="6:63" ht="13.5"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</row>
    <row r="187" spans="6:63" ht="13.5"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</row>
    <row r="188" spans="6:63" ht="13.5"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</row>
    <row r="189" spans="6:63" ht="13.5"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</row>
    <row r="190" spans="6:63" ht="13.5"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</row>
    <row r="191" spans="6:63" ht="13.5"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</row>
    <row r="192" spans="6:63" ht="13.5"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</row>
    <row r="193" spans="6:63" ht="13.5"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</row>
    <row r="194" spans="6:63" ht="13.5"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</row>
  </sheetData>
  <sheetProtection/>
  <mergeCells count="2">
    <mergeCell ref="A4:A5"/>
    <mergeCell ref="B4:E4"/>
  </mergeCells>
  <printOptions/>
  <pageMargins left="0.8661417322834646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2018-05-14T04:36:13Z</cp:lastPrinted>
  <dcterms:created xsi:type="dcterms:W3CDTF">2004-12-01T05:56:00Z</dcterms:created>
  <dcterms:modified xsi:type="dcterms:W3CDTF">2018-05-25T00:15:56Z</dcterms:modified>
  <cp:category/>
  <cp:version/>
  <cp:contentType/>
  <cp:contentStatus/>
</cp:coreProperties>
</file>