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90" windowWidth="15480" windowHeight="6090" tabRatio="884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</sheets>
  <definedNames/>
  <calcPr fullCalcOnLoad="1"/>
</workbook>
</file>

<file path=xl/sharedStrings.xml><?xml version="1.0" encoding="utf-8"?>
<sst xmlns="http://schemas.openxmlformats.org/spreadsheetml/2006/main" count="205" uniqueCount="111">
  <si>
    <t>年</t>
  </si>
  <si>
    <t>男</t>
  </si>
  <si>
    <t>女</t>
  </si>
  <si>
    <t>各年5月1日現在</t>
  </si>
  <si>
    <t>学校数</t>
  </si>
  <si>
    <t>総数</t>
  </si>
  <si>
    <t>31学級以上</t>
  </si>
  <si>
    <t>小学校名</t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</si>
  <si>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</si>
  <si>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</si>
  <si>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</si>
  <si>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</si>
  <si>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</si>
  <si>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</si>
  <si>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</si>
  <si>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</si>
  <si>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</si>
  <si>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</si>
  <si>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けやき台</t>
  </si>
  <si>
    <t>西砂</t>
  </si>
  <si>
    <t>若葉</t>
  </si>
  <si>
    <t>幸</t>
  </si>
  <si>
    <t>松中</t>
  </si>
  <si>
    <t>大山</t>
  </si>
  <si>
    <t>柏</t>
  </si>
  <si>
    <t>上砂川</t>
  </si>
  <si>
    <t>南砂</t>
  </si>
  <si>
    <t>資料：教育委員会教育部学務課</t>
  </si>
  <si>
    <t>新生</t>
  </si>
  <si>
    <t>1　年</t>
  </si>
  <si>
    <t>2　年</t>
  </si>
  <si>
    <t>3　年</t>
  </si>
  <si>
    <t>4　年</t>
  </si>
  <si>
    <t>5　年</t>
  </si>
  <si>
    <t>6　年</t>
  </si>
  <si>
    <t>児童総数</t>
  </si>
  <si>
    <t>46人以上</t>
  </si>
  <si>
    <t>26～30</t>
  </si>
  <si>
    <t>31～35</t>
  </si>
  <si>
    <t>36～40</t>
  </si>
  <si>
    <t>41～45</t>
  </si>
  <si>
    <t>就学免除者</t>
  </si>
  <si>
    <t>就学猶予者</t>
  </si>
  <si>
    <t>資料：教育委員会教育部指導課</t>
  </si>
  <si>
    <r>
      <t>9</t>
    </r>
    <r>
      <rPr>
        <sz val="8"/>
        <rFont val="ＭＳ Ｐ明朝"/>
        <family val="1"/>
      </rPr>
      <t>学級以下</t>
    </r>
  </si>
  <si>
    <t>10～11</t>
  </si>
  <si>
    <t>12～15</t>
  </si>
  <si>
    <t>16～18</t>
  </si>
  <si>
    <t>19～21</t>
  </si>
  <si>
    <t>22～24</t>
  </si>
  <si>
    <t>25～30</t>
  </si>
  <si>
    <t>1表　学校数と学級数の推移</t>
  </si>
  <si>
    <t xml:space="preserve">2表　学年別 ・ 男女別児童数の推移 </t>
  </si>
  <si>
    <t>3表　教職員数の推移</t>
  </si>
  <si>
    <t>4表　学級規模別学校数の推移</t>
  </si>
  <si>
    <t>5表　編制方式別 ・ 収容人員別学級数の推移</t>
  </si>
  <si>
    <t>6表　不就学児童数の推移</t>
  </si>
  <si>
    <t>（単位：cm，kg）　　各年7月1日現在</t>
  </si>
  <si>
    <t>特別支援学級</t>
  </si>
  <si>
    <t>25人以下</t>
  </si>
  <si>
    <t>7表　学校別 ，学年別児童数</t>
  </si>
  <si>
    <t>8表　学校別 ，学年別学級数</t>
  </si>
  <si>
    <t>7教育－3小学校（市立）</t>
  </si>
  <si>
    <t>総　　　　数</t>
  </si>
  <si>
    <t>本　　務　　者</t>
  </si>
  <si>
    <t>兼　　務　　者</t>
  </si>
  <si>
    <t>単　式</t>
  </si>
  <si>
    <t>複　式</t>
  </si>
  <si>
    <t>収　　　容　　　人　　　員</t>
  </si>
  <si>
    <t>編　制　方　式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</si>
  <si>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</si>
  <si>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</si>
  <si>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</si>
  <si>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</si>
  <si>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</si>
  <si>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</si>
  <si>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</si>
  <si>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>学　　　　　　　　　　　　　　　　　　年</t>
  </si>
  <si>
    <t>児　　　　　　童　　　　　　数</t>
  </si>
  <si>
    <t>教　　　　　　員　　　　　　数</t>
  </si>
  <si>
    <t>本 務 職 員 数</t>
  </si>
  <si>
    <t>総 　数</t>
  </si>
  <si>
    <t>1　 年</t>
  </si>
  <si>
    <t>2　 年</t>
  </si>
  <si>
    <t>3　 年</t>
  </si>
  <si>
    <t>4 　年</t>
  </si>
  <si>
    <t>5　 年</t>
  </si>
  <si>
    <t>6　 年</t>
  </si>
  <si>
    <t>通　　　常　　　学　　　級</t>
  </si>
  <si>
    <t>区 分
 ・ 年</t>
  </si>
  <si>
    <t>9表　児童の平均発育状況の推移</t>
  </si>
  <si>
    <t>総数</t>
  </si>
  <si>
    <t>1年</t>
  </si>
  <si>
    <t>2年</t>
  </si>
  <si>
    <t>3年</t>
  </si>
  <si>
    <t>4年</t>
  </si>
  <si>
    <t>5年</t>
  </si>
  <si>
    <t>6年</t>
  </si>
  <si>
    <t>学級数</t>
  </si>
  <si>
    <t>通常学級</t>
  </si>
  <si>
    <t>25年</t>
  </si>
  <si>
    <t>26年</t>
  </si>
  <si>
    <t>27年</t>
  </si>
  <si>
    <t>身長</t>
  </si>
  <si>
    <t>体重</t>
  </si>
  <si>
    <t>注：(　)内は特別支援学級で内数。</t>
  </si>
  <si>
    <t>注：（　）内は特別支援学級で外数。</t>
  </si>
  <si>
    <t>28年</t>
  </si>
  <si>
    <t>※座高については規則改正により項目から削除された。</t>
  </si>
  <si>
    <t>29年</t>
  </si>
  <si>
    <t>平成29年5月1日現在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</si>
</sst>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\(#,##0\)"/>
    <numFmt numFmtId="191" formatCode="[=0]&quot;- &quot;;[&lt;1]&quot;0 &quot;;#,##0\ "/>
    <numFmt numFmtId="192" formatCode="[=0]&quot;(-)&quot;;[&lt;1]&quot;(0)&quot;;\(#,##0\)"/>
    <numFmt numFmtId="193" formatCode="[=0]&quot;&quot;;[&lt;1]&quot;(0)&quot;;\(#,##0\)"/>
    <numFmt numFmtId="194" formatCode="[=0]&quot;-&quot;;[&lt;1]&quot;0&quot;;#,##0"/>
    <numFmt numFmtId="195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Alignment="1">
      <alignment horizontal="left" indent="1"/>
    </xf>
    <xf numFmtId="0" fontId="9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176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190" fontId="4" fillId="0" borderId="17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194" fontId="9" fillId="0" borderId="0" xfId="0" applyNumberFormat="1" applyFont="1" applyFill="1" applyAlignment="1">
      <alignment horizontal="right" vertical="center"/>
    </xf>
    <xf numFmtId="194" fontId="9" fillId="0" borderId="0" xfId="0" applyNumberFormat="1" applyFont="1" applyFill="1" applyBorder="1" applyAlignment="1">
      <alignment horizontal="right" vertical="center"/>
    </xf>
    <xf numFmtId="195" fontId="11" fillId="0" borderId="18" xfId="0" applyNumberFormat="1" applyFont="1" applyFill="1" applyBorder="1" applyAlignment="1">
      <alignment/>
    </xf>
    <xf numFmtId="195" fontId="11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 vertical="center"/>
    </xf>
    <xf numFmtId="195" fontId="9" fillId="0" borderId="18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vertical="center"/>
    </xf>
    <xf numFmtId="195" fontId="4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76" fontId="4" fillId="0" borderId="18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9" fillId="0" borderId="1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 indent="2"/>
    </xf>
    <xf numFmtId="0" fontId="9" fillId="0" borderId="27" xfId="0" applyFont="1" applyFill="1" applyBorder="1" applyAlignment="1">
      <alignment horizontal="distributed" vertical="center" indent="2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distributed" vertical="center" indent="2"/>
    </xf>
    <xf numFmtId="0" fontId="9" fillId="0" borderId="30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distributed" vertical="center" indent="2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0" fontId="1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9525</xdr:rowOff>
    </xdr:from>
    <xdr:to>
      <xdr:col>2</xdr:col>
      <xdr:colOff>0</xdr:colOff>
      <xdr:row>17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0050" y="31146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123825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825" y="31051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42925" y="5524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0</xdr:col>
      <xdr:colOff>123825</xdr:colOff>
      <xdr:row>3</xdr:row>
      <xdr:rowOff>171450</xdr:rowOff>
    </xdr:from>
    <xdr:to>
      <xdr:col>0</xdr:col>
      <xdr:colOff>466725</xdr:colOff>
      <xdr:row>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23825" y="7239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32" customWidth="1"/>
    <col min="2" max="10" width="7.625" style="56" customWidth="1"/>
    <col min="11" max="16384" width="9.00390625" style="32" customWidth="1"/>
  </cols>
  <sheetData>
    <row r="1" spans="1:10" ht="12.75" customHeight="1">
      <c r="A1" s="4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50" t="s">
        <v>51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 customHeight="1">
      <c r="A3" s="36"/>
      <c r="B3" s="37"/>
      <c r="C3" s="37"/>
      <c r="D3" s="37"/>
      <c r="E3" s="3"/>
      <c r="F3" s="3"/>
      <c r="G3" s="3"/>
      <c r="H3" s="3"/>
      <c r="I3" s="3"/>
      <c r="J3" s="51" t="s">
        <v>3</v>
      </c>
    </row>
    <row r="4" spans="1:11" ht="13.5" customHeight="1">
      <c r="A4" s="134" t="s">
        <v>0</v>
      </c>
      <c r="B4" s="136" t="s">
        <v>4</v>
      </c>
      <c r="C4" s="139" t="s">
        <v>98</v>
      </c>
      <c r="D4" s="140"/>
      <c r="E4" s="140"/>
      <c r="F4" s="140"/>
      <c r="G4" s="140"/>
      <c r="H4" s="140"/>
      <c r="I4" s="140"/>
      <c r="J4" s="140"/>
      <c r="K4" s="35"/>
    </row>
    <row r="5" spans="1:11" ht="13.5" customHeight="1">
      <c r="A5" s="135"/>
      <c r="B5" s="137"/>
      <c r="C5" s="143" t="s">
        <v>99</v>
      </c>
      <c r="D5" s="144"/>
      <c r="E5" s="144"/>
      <c r="F5" s="144"/>
      <c r="G5" s="144"/>
      <c r="H5" s="144"/>
      <c r="I5" s="145"/>
      <c r="J5" s="141" t="s">
        <v>58</v>
      </c>
      <c r="K5" s="35"/>
    </row>
    <row r="6" spans="1:11" ht="13.5" customHeight="1">
      <c r="A6" s="135"/>
      <c r="B6" s="138"/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  <c r="I6" s="12" t="s">
        <v>97</v>
      </c>
      <c r="J6" s="142"/>
      <c r="K6" s="35"/>
    </row>
    <row r="7" spans="1:11" ht="4.5" customHeight="1">
      <c r="A7" s="27"/>
      <c r="B7" s="19"/>
      <c r="C7" s="19"/>
      <c r="D7" s="19"/>
      <c r="E7" s="28"/>
      <c r="F7" s="28"/>
      <c r="G7" s="28"/>
      <c r="H7" s="28"/>
      <c r="I7" s="28"/>
      <c r="J7" s="28"/>
      <c r="K7" s="35"/>
    </row>
    <row r="8" spans="1:11" ht="19.5" customHeight="1">
      <c r="A8" s="17">
        <v>25</v>
      </c>
      <c r="B8" s="18">
        <v>20</v>
      </c>
      <c r="C8" s="18">
        <f>SUM(D8:I8)</f>
        <v>277</v>
      </c>
      <c r="D8" s="18">
        <v>48</v>
      </c>
      <c r="E8" s="18">
        <v>48</v>
      </c>
      <c r="F8" s="18">
        <v>44</v>
      </c>
      <c r="G8" s="18">
        <v>45</v>
      </c>
      <c r="H8" s="18">
        <v>47</v>
      </c>
      <c r="I8" s="18">
        <v>45</v>
      </c>
      <c r="J8" s="18">
        <v>14</v>
      </c>
      <c r="K8" s="35"/>
    </row>
    <row r="9" spans="1:11" ht="19.5" customHeight="1">
      <c r="A9" s="17">
        <v>26</v>
      </c>
      <c r="B9" s="18">
        <v>20</v>
      </c>
      <c r="C9" s="18">
        <f>SUM(D9:I9)</f>
        <v>278</v>
      </c>
      <c r="D9" s="18">
        <v>50</v>
      </c>
      <c r="E9" s="18">
        <v>47</v>
      </c>
      <c r="F9" s="18">
        <v>43</v>
      </c>
      <c r="G9" s="18">
        <v>44</v>
      </c>
      <c r="H9" s="18">
        <v>47</v>
      </c>
      <c r="I9" s="18">
        <v>47</v>
      </c>
      <c r="J9" s="18">
        <v>14</v>
      </c>
      <c r="K9" s="35"/>
    </row>
    <row r="10" spans="1:11" ht="19.5" customHeight="1">
      <c r="A10" s="17">
        <v>27</v>
      </c>
      <c r="B10" s="18">
        <v>20</v>
      </c>
      <c r="C10" s="18">
        <f>SUM(D10:I10)</f>
        <v>281</v>
      </c>
      <c r="D10" s="18">
        <v>50</v>
      </c>
      <c r="E10" s="18">
        <v>50</v>
      </c>
      <c r="F10" s="18">
        <v>46</v>
      </c>
      <c r="G10" s="18">
        <v>44</v>
      </c>
      <c r="H10" s="18">
        <v>44</v>
      </c>
      <c r="I10" s="18">
        <v>47</v>
      </c>
      <c r="J10" s="18">
        <v>14</v>
      </c>
      <c r="K10" s="35"/>
    </row>
    <row r="11" spans="1:11" ht="19.5" customHeight="1">
      <c r="A11" s="17">
        <v>28</v>
      </c>
      <c r="B11" s="18">
        <v>20</v>
      </c>
      <c r="C11" s="18">
        <f>SUM(D11:I11)</f>
        <v>276</v>
      </c>
      <c r="D11" s="18">
        <v>51</v>
      </c>
      <c r="E11" s="18">
        <v>49</v>
      </c>
      <c r="F11" s="18">
        <v>45</v>
      </c>
      <c r="G11" s="18">
        <v>46</v>
      </c>
      <c r="H11" s="18">
        <v>42</v>
      </c>
      <c r="I11" s="18">
        <v>43</v>
      </c>
      <c r="J11" s="18">
        <v>15</v>
      </c>
      <c r="K11" s="35"/>
    </row>
    <row r="12" spans="1:11" ht="19.5" customHeight="1">
      <c r="A12" s="17">
        <v>29</v>
      </c>
      <c r="B12" s="18">
        <v>20</v>
      </c>
      <c r="C12" s="18">
        <f>SUM(D12:I12)</f>
        <v>281</v>
      </c>
      <c r="D12" s="18">
        <v>48</v>
      </c>
      <c r="E12" s="18">
        <v>51</v>
      </c>
      <c r="F12" s="18">
        <v>45</v>
      </c>
      <c r="G12" s="18">
        <v>46</v>
      </c>
      <c r="H12" s="18">
        <v>47</v>
      </c>
      <c r="I12" s="18">
        <v>44</v>
      </c>
      <c r="J12" s="18">
        <v>16</v>
      </c>
      <c r="K12" s="35"/>
    </row>
    <row r="13" spans="1:11" ht="4.5" customHeight="1">
      <c r="A13" s="20"/>
      <c r="B13" s="2"/>
      <c r="C13" s="2"/>
      <c r="D13" s="2"/>
      <c r="E13" s="57"/>
      <c r="F13" s="57"/>
      <c r="G13" s="57"/>
      <c r="H13" s="57"/>
      <c r="I13" s="57"/>
      <c r="J13" s="57"/>
      <c r="K13" s="35"/>
    </row>
    <row r="14" spans="1:10" ht="13.5" customHeight="1">
      <c r="A14" s="96" t="s">
        <v>27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 customHeight="1">
      <c r="A17" s="52"/>
      <c r="B17" s="3"/>
      <c r="C17" s="3"/>
      <c r="D17" s="3"/>
      <c r="E17" s="3"/>
      <c r="F17" s="3"/>
      <c r="G17" s="3"/>
      <c r="H17" s="3"/>
      <c r="I17" s="3"/>
      <c r="J17" s="3"/>
    </row>
    <row r="18" spans="1:10" s="35" customFormat="1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35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5">
    <mergeCell ref="A4:A6"/>
    <mergeCell ref="B4:B6"/>
    <mergeCell ref="C4:J4"/>
    <mergeCell ref="J5:J6"/>
    <mergeCell ref="C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6.625" style="36" customWidth="1"/>
    <col min="2" max="2" width="2.75390625" style="36" customWidth="1"/>
    <col min="3" max="3" width="2.625" style="36" customWidth="1"/>
    <col min="4" max="4" width="11.625" style="37" customWidth="1"/>
    <col min="5" max="8" width="11.50390625" style="36" customWidth="1"/>
    <col min="9" max="16384" width="9.00390625" style="36" customWidth="1"/>
  </cols>
  <sheetData>
    <row r="1" spans="1:7" ht="12.75" customHeight="1">
      <c r="A1" s="100" t="s">
        <v>62</v>
      </c>
      <c r="B1" s="101"/>
      <c r="C1" s="101"/>
      <c r="D1" s="101"/>
      <c r="E1" s="101"/>
      <c r="F1" s="101"/>
      <c r="G1" s="101"/>
    </row>
    <row r="2" spans="1:4" ht="18" customHeight="1">
      <c r="A2" s="48" t="s">
        <v>52</v>
      </c>
      <c r="B2" s="11"/>
      <c r="C2" s="11"/>
      <c r="D2" s="59"/>
    </row>
    <row r="3" spans="1:8" s="38" customFormat="1" ht="12.75" customHeight="1">
      <c r="A3" s="37"/>
      <c r="B3" s="37"/>
      <c r="C3" s="37"/>
      <c r="E3" s="49"/>
      <c r="F3" s="49"/>
      <c r="G3" s="49"/>
      <c r="H3" s="49" t="s">
        <v>3</v>
      </c>
    </row>
    <row r="4" spans="1:8" ht="15" customHeight="1">
      <c r="A4" s="148"/>
      <c r="B4" s="148"/>
      <c r="C4" s="149"/>
      <c r="D4" s="152" t="s">
        <v>100</v>
      </c>
      <c r="E4" s="152" t="s">
        <v>101</v>
      </c>
      <c r="F4" s="152" t="s">
        <v>102</v>
      </c>
      <c r="G4" s="152" t="s">
        <v>107</v>
      </c>
      <c r="H4" s="152" t="s">
        <v>109</v>
      </c>
    </row>
    <row r="5" spans="1:8" ht="15" customHeight="1">
      <c r="A5" s="150"/>
      <c r="B5" s="150"/>
      <c r="C5" s="151"/>
      <c r="D5" s="153"/>
      <c r="E5" s="153"/>
      <c r="F5" s="153"/>
      <c r="G5" s="153"/>
      <c r="H5" s="153"/>
    </row>
    <row r="6" spans="1:8" ht="4.5" customHeight="1">
      <c r="A6" s="22"/>
      <c r="B6" s="22"/>
      <c r="C6" s="23"/>
      <c r="D6" s="31"/>
      <c r="E6" s="31"/>
      <c r="F6" s="31"/>
      <c r="G6" s="31"/>
      <c r="H6" s="31"/>
    </row>
    <row r="7" spans="1:8" ht="19.5" customHeight="1">
      <c r="A7" s="146" t="s">
        <v>35</v>
      </c>
      <c r="B7" s="146"/>
      <c r="C7" s="147"/>
      <c r="D7" s="18">
        <f>SUM(D8:D9)</f>
        <v>8620</v>
      </c>
      <c r="E7" s="18">
        <f>SUM(E8:E9)</f>
        <v>8663</v>
      </c>
      <c r="F7" s="18">
        <f>SUM(F8:F9)</f>
        <v>8625</v>
      </c>
      <c r="G7" s="18">
        <f>SUM(G8:G9)</f>
        <v>8549</v>
      </c>
      <c r="H7" s="18">
        <f>SUM(H8:H9)</f>
        <v>8613</v>
      </c>
    </row>
    <row r="8" spans="1:8" ht="19.5" customHeight="1">
      <c r="A8" s="14"/>
      <c r="B8" s="14" t="s">
        <v>1</v>
      </c>
      <c r="C8" s="24"/>
      <c r="D8" s="18">
        <f aca="true" t="shared" si="0" ref="D8:G9">SUM(D12,D15,D18,D21,D24,D27)</f>
        <v>4392</v>
      </c>
      <c r="E8" s="18">
        <f t="shared" si="0"/>
        <v>4383</v>
      </c>
      <c r="F8" s="18">
        <f t="shared" si="0"/>
        <v>4361</v>
      </c>
      <c r="G8" s="18">
        <f t="shared" si="0"/>
        <v>4377</v>
      </c>
      <c r="H8" s="18">
        <v>4420</v>
      </c>
    </row>
    <row r="9" spans="1:8" ht="19.5" customHeight="1">
      <c r="A9" s="14"/>
      <c r="B9" s="14" t="s">
        <v>2</v>
      </c>
      <c r="C9" s="24"/>
      <c r="D9" s="18">
        <f t="shared" si="0"/>
        <v>4228</v>
      </c>
      <c r="E9" s="18">
        <f t="shared" si="0"/>
        <v>4280</v>
      </c>
      <c r="F9" s="18">
        <f t="shared" si="0"/>
        <v>4264</v>
      </c>
      <c r="G9" s="18">
        <f t="shared" si="0"/>
        <v>4172</v>
      </c>
      <c r="H9" s="18">
        <v>4193</v>
      </c>
    </row>
    <row r="10" spans="1:8" ht="4.5" customHeight="1">
      <c r="A10" s="14"/>
      <c r="B10" s="14"/>
      <c r="C10" s="24"/>
      <c r="D10" s="18"/>
      <c r="E10" s="18"/>
      <c r="F10" s="18"/>
      <c r="G10" s="18"/>
      <c r="H10" s="18"/>
    </row>
    <row r="11" spans="1:8" ht="19.5" customHeight="1">
      <c r="A11" s="146" t="s">
        <v>29</v>
      </c>
      <c r="B11" s="146"/>
      <c r="C11" s="147"/>
      <c r="D11" s="18">
        <f>SUM(D12:D13)</f>
        <v>1421</v>
      </c>
      <c r="E11" s="18">
        <f>SUM(E12:E13)</f>
        <v>1424</v>
      </c>
      <c r="F11" s="18">
        <f>SUM(F12:F13)</f>
        <v>1425</v>
      </c>
      <c r="G11" s="18">
        <f>SUM(G12:G13)</f>
        <v>1411</v>
      </c>
      <c r="H11" s="18">
        <f>SUM(H12:H13)</f>
        <v>1438</v>
      </c>
    </row>
    <row r="12" spans="1:8" ht="19.5" customHeight="1">
      <c r="A12" s="14"/>
      <c r="B12" s="14" t="s">
        <v>1</v>
      </c>
      <c r="C12" s="24"/>
      <c r="D12" s="18">
        <v>687</v>
      </c>
      <c r="E12" s="18">
        <v>721</v>
      </c>
      <c r="F12" s="18">
        <v>743</v>
      </c>
      <c r="G12" s="18">
        <v>757</v>
      </c>
      <c r="H12" s="18">
        <v>752</v>
      </c>
    </row>
    <row r="13" spans="1:8" ht="19.5" customHeight="1">
      <c r="A13" s="14"/>
      <c r="B13" s="14" t="s">
        <v>2</v>
      </c>
      <c r="C13" s="24"/>
      <c r="D13" s="18">
        <v>734</v>
      </c>
      <c r="E13" s="18">
        <v>703</v>
      </c>
      <c r="F13" s="18">
        <v>682</v>
      </c>
      <c r="G13" s="18">
        <v>654</v>
      </c>
      <c r="H13" s="18">
        <v>686</v>
      </c>
    </row>
    <row r="14" spans="1:8" ht="19.5" customHeight="1">
      <c r="A14" s="146" t="s">
        <v>30</v>
      </c>
      <c r="B14" s="146"/>
      <c r="C14" s="147"/>
      <c r="D14" s="18">
        <f>SUM(D15:D16)</f>
        <v>1390</v>
      </c>
      <c r="E14" s="18">
        <f>SUM(E15:E16)</f>
        <v>1434</v>
      </c>
      <c r="F14" s="18">
        <f>SUM(F15:F16)</f>
        <v>1438</v>
      </c>
      <c r="G14" s="18">
        <f>SUM(G15:G16)</f>
        <v>1423</v>
      </c>
      <c r="H14" s="18">
        <f>SUM(H15:H16)</f>
        <v>1427</v>
      </c>
    </row>
    <row r="15" spans="1:8" ht="19.5" customHeight="1">
      <c r="A15" s="14"/>
      <c r="B15" s="14" t="s">
        <v>1</v>
      </c>
      <c r="C15" s="24"/>
      <c r="D15" s="18">
        <v>719</v>
      </c>
      <c r="E15" s="18">
        <v>693</v>
      </c>
      <c r="F15" s="18">
        <v>718</v>
      </c>
      <c r="G15" s="18">
        <v>747</v>
      </c>
      <c r="H15" s="18">
        <v>765</v>
      </c>
    </row>
    <row r="16" spans="1:8" ht="19.5" customHeight="1">
      <c r="A16" s="14"/>
      <c r="B16" s="14" t="s">
        <v>2</v>
      </c>
      <c r="C16" s="24"/>
      <c r="D16" s="18">
        <v>671</v>
      </c>
      <c r="E16" s="18">
        <v>741</v>
      </c>
      <c r="F16" s="18">
        <v>720</v>
      </c>
      <c r="G16" s="18">
        <v>676</v>
      </c>
      <c r="H16" s="18">
        <v>662</v>
      </c>
    </row>
    <row r="17" spans="1:8" ht="19.5" customHeight="1">
      <c r="A17" s="146" t="s">
        <v>31</v>
      </c>
      <c r="B17" s="146"/>
      <c r="C17" s="147"/>
      <c r="D17" s="18">
        <f>SUM(D18:D19)</f>
        <v>1427</v>
      </c>
      <c r="E17" s="18">
        <f>SUM(E18:E19)</f>
        <v>1392</v>
      </c>
      <c r="F17" s="18">
        <f>SUM(F18:F19)</f>
        <v>1441</v>
      </c>
      <c r="G17" s="18">
        <f>SUM(G18:G19)</f>
        <v>1438</v>
      </c>
      <c r="H17" s="18">
        <f>SUM(H18:H19)</f>
        <v>1447</v>
      </c>
    </row>
    <row r="18" spans="1:8" ht="19.5" customHeight="1">
      <c r="A18" s="14"/>
      <c r="B18" s="14" t="s">
        <v>1</v>
      </c>
      <c r="C18" s="24"/>
      <c r="D18" s="18">
        <v>732</v>
      </c>
      <c r="E18" s="18">
        <v>708</v>
      </c>
      <c r="F18" s="18">
        <v>694</v>
      </c>
      <c r="G18" s="18">
        <v>713</v>
      </c>
      <c r="H18" s="18">
        <v>747</v>
      </c>
    </row>
    <row r="19" spans="1:8" ht="19.5" customHeight="1">
      <c r="A19" s="14"/>
      <c r="B19" s="14" t="s">
        <v>2</v>
      </c>
      <c r="C19" s="24"/>
      <c r="D19" s="18">
        <v>695</v>
      </c>
      <c r="E19" s="18">
        <v>684</v>
      </c>
      <c r="F19" s="18">
        <v>747</v>
      </c>
      <c r="G19" s="18">
        <v>725</v>
      </c>
      <c r="H19" s="18">
        <v>700</v>
      </c>
    </row>
    <row r="20" spans="1:8" ht="19.5" customHeight="1">
      <c r="A20" s="146" t="s">
        <v>32</v>
      </c>
      <c r="B20" s="146"/>
      <c r="C20" s="147"/>
      <c r="D20" s="18">
        <f>SUM(D21:D22)</f>
        <v>1479</v>
      </c>
      <c r="E20" s="18">
        <f>SUM(E21:E22)</f>
        <v>1429</v>
      </c>
      <c r="F20" s="18">
        <f>SUM(F21:F22)</f>
        <v>1387</v>
      </c>
      <c r="G20" s="18">
        <f>SUM(G21:G22)</f>
        <v>1442</v>
      </c>
      <c r="H20" s="18">
        <f>SUM(H21:H22)</f>
        <v>1454</v>
      </c>
    </row>
    <row r="21" spans="1:8" ht="19.5" customHeight="1">
      <c r="A21" s="14"/>
      <c r="B21" s="14" t="s">
        <v>1</v>
      </c>
      <c r="C21" s="24"/>
      <c r="D21" s="18">
        <v>770</v>
      </c>
      <c r="E21" s="18">
        <v>733</v>
      </c>
      <c r="F21" s="18">
        <v>701</v>
      </c>
      <c r="G21" s="18">
        <v>703</v>
      </c>
      <c r="H21" s="18">
        <v>726</v>
      </c>
    </row>
    <row r="22" spans="1:8" ht="19.5" customHeight="1">
      <c r="A22" s="14"/>
      <c r="B22" s="14" t="s">
        <v>2</v>
      </c>
      <c r="C22" s="24"/>
      <c r="D22" s="18">
        <v>709</v>
      </c>
      <c r="E22" s="18">
        <v>696</v>
      </c>
      <c r="F22" s="18">
        <v>686</v>
      </c>
      <c r="G22" s="18">
        <v>739</v>
      </c>
      <c r="H22" s="18">
        <v>728</v>
      </c>
    </row>
    <row r="23" spans="1:8" ht="19.5" customHeight="1">
      <c r="A23" s="146" t="s">
        <v>33</v>
      </c>
      <c r="B23" s="146"/>
      <c r="C23" s="147"/>
      <c r="D23" s="18">
        <f>SUM(D24:D25)</f>
        <v>1498</v>
      </c>
      <c r="E23" s="18">
        <f>SUM(E24:E25)</f>
        <v>1484</v>
      </c>
      <c r="F23" s="18">
        <f>SUM(F24:F25)</f>
        <v>1444</v>
      </c>
      <c r="G23" s="18">
        <f>SUM(G24:G25)</f>
        <v>1388</v>
      </c>
      <c r="H23" s="18">
        <f>SUM(H24:H25)</f>
        <v>1445</v>
      </c>
    </row>
    <row r="24" spans="1:8" ht="19.5" customHeight="1">
      <c r="A24" s="14"/>
      <c r="B24" s="14" t="s">
        <v>1</v>
      </c>
      <c r="C24" s="24"/>
      <c r="D24" s="18">
        <v>757</v>
      </c>
      <c r="E24" s="18">
        <v>769</v>
      </c>
      <c r="F24" s="18">
        <v>735</v>
      </c>
      <c r="G24" s="18">
        <v>708</v>
      </c>
      <c r="H24" s="18">
        <v>717</v>
      </c>
    </row>
    <row r="25" spans="1:8" ht="19.5" customHeight="1">
      <c r="A25" s="14"/>
      <c r="B25" s="14" t="s">
        <v>2</v>
      </c>
      <c r="C25" s="24"/>
      <c r="D25" s="18">
        <v>741</v>
      </c>
      <c r="E25" s="18">
        <v>715</v>
      </c>
      <c r="F25" s="18">
        <v>709</v>
      </c>
      <c r="G25" s="18">
        <v>680</v>
      </c>
      <c r="H25" s="18">
        <v>728</v>
      </c>
    </row>
    <row r="26" spans="1:8" ht="19.5" customHeight="1">
      <c r="A26" s="146" t="s">
        <v>34</v>
      </c>
      <c r="B26" s="146"/>
      <c r="C26" s="147"/>
      <c r="D26" s="18">
        <f>SUM(D27:D28)</f>
        <v>1405</v>
      </c>
      <c r="E26" s="18">
        <f>SUM(E27:E28)</f>
        <v>1500</v>
      </c>
      <c r="F26" s="18">
        <f>SUM(F27:F28)</f>
        <v>1490</v>
      </c>
      <c r="G26" s="18">
        <f>SUM(G27:G28)</f>
        <v>1447</v>
      </c>
      <c r="H26" s="18">
        <f>SUM(H27:H28)</f>
        <v>1402</v>
      </c>
    </row>
    <row r="27" spans="1:8" ht="19.5" customHeight="1">
      <c r="A27" s="14"/>
      <c r="B27" s="14" t="s">
        <v>1</v>
      </c>
      <c r="C27" s="24"/>
      <c r="D27" s="18">
        <v>727</v>
      </c>
      <c r="E27" s="18">
        <v>759</v>
      </c>
      <c r="F27" s="18">
        <v>770</v>
      </c>
      <c r="G27" s="18">
        <v>749</v>
      </c>
      <c r="H27" s="18">
        <v>713</v>
      </c>
    </row>
    <row r="28" spans="1:8" ht="19.5" customHeight="1">
      <c r="A28" s="14"/>
      <c r="B28" s="14" t="s">
        <v>2</v>
      </c>
      <c r="C28" s="24"/>
      <c r="D28" s="18">
        <v>678</v>
      </c>
      <c r="E28" s="18">
        <v>741</v>
      </c>
      <c r="F28" s="18">
        <v>720</v>
      </c>
      <c r="G28" s="18">
        <v>698</v>
      </c>
      <c r="H28" s="18">
        <v>689</v>
      </c>
    </row>
    <row r="29" spans="1:8" s="38" customFormat="1" ht="4.5" customHeight="1">
      <c r="A29" s="25"/>
      <c r="B29" s="25"/>
      <c r="C29" s="26"/>
      <c r="D29" s="82"/>
      <c r="E29" s="109"/>
      <c r="F29" s="109"/>
      <c r="G29" s="109"/>
      <c r="H29" s="109"/>
    </row>
    <row r="30" spans="1:4" s="38" customFormat="1" ht="13.5" customHeight="1">
      <c r="A30" s="58" t="s">
        <v>27</v>
      </c>
      <c r="B30" s="41"/>
      <c r="C30" s="41"/>
      <c r="D30" s="91"/>
    </row>
    <row r="31" spans="1:4" s="102" customFormat="1" ht="13.5" customHeight="1">
      <c r="A31" s="8"/>
      <c r="B31" s="8"/>
      <c r="C31" s="8"/>
      <c r="D31" s="8"/>
    </row>
    <row r="32" spans="1:4" s="102" customFormat="1" ht="13.5">
      <c r="A32" s="52"/>
      <c r="B32" s="3"/>
      <c r="C32" s="3"/>
      <c r="D32" s="3"/>
    </row>
    <row r="33" ht="13.5">
      <c r="A33" s="103"/>
    </row>
    <row r="34" ht="13.5">
      <c r="A34" s="103"/>
    </row>
    <row r="35" ht="13.5">
      <c r="A35" s="103"/>
    </row>
  </sheetData>
  <sheetProtection/>
  <mergeCells count="13">
    <mergeCell ref="H4:H5"/>
    <mergeCell ref="F4:F5"/>
    <mergeCell ref="E4:E5"/>
    <mergeCell ref="G4:G5"/>
    <mergeCell ref="A26:C26"/>
    <mergeCell ref="A4:C5"/>
    <mergeCell ref="A7:C7"/>
    <mergeCell ref="A11:C11"/>
    <mergeCell ref="A14:C14"/>
    <mergeCell ref="D4:D5"/>
    <mergeCell ref="A17:C17"/>
    <mergeCell ref="A20:C20"/>
    <mergeCell ref="A23:C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13" width="6.625" style="66" customWidth="1"/>
    <col min="14" max="16384" width="9.00390625" style="38" customWidth="1"/>
  </cols>
  <sheetData>
    <row r="1" spans="1:10" s="36" customFormat="1" ht="12.7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3" s="36" customFormat="1" ht="18" customHeight="1">
      <c r="A2" s="50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" customHeight="1">
      <c r="A3" s="3"/>
      <c r="B3" s="3"/>
      <c r="C3" s="3"/>
      <c r="D3" s="3"/>
      <c r="E3" s="10"/>
      <c r="F3" s="10"/>
      <c r="G3" s="37"/>
      <c r="H3" s="37"/>
      <c r="I3" s="37"/>
      <c r="J3" s="37"/>
      <c r="K3" s="10"/>
      <c r="L3" s="10"/>
      <c r="M3" s="51" t="s">
        <v>3</v>
      </c>
    </row>
    <row r="4" spans="1:22" ht="13.5">
      <c r="A4" s="134" t="s">
        <v>0</v>
      </c>
      <c r="B4" s="154" t="s">
        <v>79</v>
      </c>
      <c r="C4" s="155"/>
      <c r="D4" s="155"/>
      <c r="E4" s="155"/>
      <c r="F4" s="155"/>
      <c r="G4" s="155"/>
      <c r="H4" s="155"/>
      <c r="I4" s="155"/>
      <c r="J4" s="134"/>
      <c r="K4" s="158" t="s">
        <v>80</v>
      </c>
      <c r="L4" s="159"/>
      <c r="M4" s="159"/>
      <c r="N4" s="44"/>
      <c r="O4" s="44"/>
      <c r="P4" s="44"/>
      <c r="Q4" s="44"/>
      <c r="R4" s="44"/>
      <c r="S4" s="44"/>
      <c r="T4" s="44"/>
      <c r="U4" s="44"/>
      <c r="V4" s="44"/>
    </row>
    <row r="5" spans="1:22" ht="12" customHeight="1">
      <c r="A5" s="135"/>
      <c r="B5" s="156" t="s">
        <v>63</v>
      </c>
      <c r="C5" s="157"/>
      <c r="D5" s="135"/>
      <c r="E5" s="156" t="s">
        <v>64</v>
      </c>
      <c r="F5" s="157"/>
      <c r="G5" s="135"/>
      <c r="H5" s="156" t="s">
        <v>65</v>
      </c>
      <c r="I5" s="157"/>
      <c r="J5" s="135"/>
      <c r="K5" s="160"/>
      <c r="L5" s="161"/>
      <c r="M5" s="161"/>
      <c r="N5" s="44"/>
      <c r="O5" s="44"/>
      <c r="P5" s="44"/>
      <c r="Q5" s="44"/>
      <c r="R5" s="44"/>
      <c r="S5" s="44"/>
      <c r="T5" s="44"/>
      <c r="U5" s="44"/>
      <c r="V5" s="44"/>
    </row>
    <row r="6" spans="1:22" ht="12" customHeight="1">
      <c r="A6" s="135"/>
      <c r="B6" s="12" t="s">
        <v>91</v>
      </c>
      <c r="C6" s="12" t="s">
        <v>1</v>
      </c>
      <c r="D6" s="12" t="s">
        <v>2</v>
      </c>
      <c r="E6" s="12" t="s">
        <v>91</v>
      </c>
      <c r="F6" s="12" t="s">
        <v>1</v>
      </c>
      <c r="G6" s="12" t="s">
        <v>2</v>
      </c>
      <c r="H6" s="12" t="s">
        <v>91</v>
      </c>
      <c r="I6" s="12" t="s">
        <v>1</v>
      </c>
      <c r="J6" s="12" t="s">
        <v>2</v>
      </c>
      <c r="K6" s="12" t="s">
        <v>91</v>
      </c>
      <c r="L6" s="12" t="s">
        <v>1</v>
      </c>
      <c r="M6" s="54" t="s">
        <v>2</v>
      </c>
      <c r="N6" s="44"/>
      <c r="O6" s="44"/>
      <c r="P6" s="44"/>
      <c r="Q6" s="44"/>
      <c r="R6" s="44"/>
      <c r="S6" s="44"/>
      <c r="T6" s="44"/>
      <c r="U6" s="44"/>
      <c r="V6" s="44"/>
    </row>
    <row r="7" spans="1:31" s="36" customFormat="1" ht="4.5" customHeight="1">
      <c r="A7" s="27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9"/>
      <c r="O7" s="9"/>
      <c r="P7" s="9"/>
      <c r="Q7" s="9"/>
      <c r="R7" s="9"/>
      <c r="S7" s="9"/>
      <c r="T7" s="9"/>
      <c r="U7" s="9"/>
      <c r="V7" s="9"/>
      <c r="AE7" s="4"/>
    </row>
    <row r="8" spans="1:31" s="36" customFormat="1" ht="15" customHeight="1">
      <c r="A8" s="17">
        <v>25</v>
      </c>
      <c r="B8" s="14">
        <f>SUM(C8:D8)</f>
        <v>541</v>
      </c>
      <c r="C8" s="14">
        <v>196</v>
      </c>
      <c r="D8" s="14">
        <v>345</v>
      </c>
      <c r="E8" s="14">
        <f>SUM(F8:G8)</f>
        <v>474</v>
      </c>
      <c r="F8" s="14">
        <v>175</v>
      </c>
      <c r="G8" s="14">
        <v>299</v>
      </c>
      <c r="H8" s="14">
        <f>SUM(I8:J8)</f>
        <v>67</v>
      </c>
      <c r="I8" s="14">
        <v>21</v>
      </c>
      <c r="J8" s="14">
        <v>46</v>
      </c>
      <c r="K8" s="14">
        <f>SUM(L8:M8)</f>
        <v>92</v>
      </c>
      <c r="L8" s="14">
        <v>45</v>
      </c>
      <c r="M8" s="14">
        <v>47</v>
      </c>
      <c r="N8" s="5"/>
      <c r="O8" s="5"/>
      <c r="P8" s="5"/>
      <c r="Q8" s="5"/>
      <c r="R8" s="5"/>
      <c r="S8" s="5"/>
      <c r="T8" s="5"/>
      <c r="U8" s="5"/>
      <c r="V8" s="5"/>
      <c r="AE8" s="4"/>
    </row>
    <row r="9" spans="1:31" s="36" customFormat="1" ht="15" customHeight="1">
      <c r="A9" s="17">
        <v>26</v>
      </c>
      <c r="B9" s="14">
        <f>SUM(C9:D9)</f>
        <v>546</v>
      </c>
      <c r="C9" s="14">
        <v>200</v>
      </c>
      <c r="D9" s="14">
        <v>346</v>
      </c>
      <c r="E9" s="14">
        <f>SUM(F9:G9)</f>
        <v>482</v>
      </c>
      <c r="F9" s="14">
        <v>181</v>
      </c>
      <c r="G9" s="14">
        <v>301</v>
      </c>
      <c r="H9" s="14">
        <f>SUM(I9:J9)</f>
        <v>64</v>
      </c>
      <c r="I9" s="14">
        <v>19</v>
      </c>
      <c r="J9" s="14">
        <v>45</v>
      </c>
      <c r="K9" s="14">
        <f>SUM(L9:M9)</f>
        <v>92</v>
      </c>
      <c r="L9" s="14">
        <v>44</v>
      </c>
      <c r="M9" s="14">
        <v>48</v>
      </c>
      <c r="N9" s="5"/>
      <c r="O9" s="5"/>
      <c r="P9" s="5"/>
      <c r="Q9" s="5"/>
      <c r="R9" s="5"/>
      <c r="S9" s="5"/>
      <c r="T9" s="5"/>
      <c r="U9" s="5"/>
      <c r="V9" s="5"/>
      <c r="AE9" s="4"/>
    </row>
    <row r="10" spans="1:31" s="36" customFormat="1" ht="15" customHeight="1">
      <c r="A10" s="17">
        <v>27</v>
      </c>
      <c r="B10" s="14">
        <f>SUM(C10:D10)</f>
        <v>540</v>
      </c>
      <c r="C10" s="14">
        <v>197</v>
      </c>
      <c r="D10" s="14">
        <v>343</v>
      </c>
      <c r="E10" s="14">
        <f>SUM(F10:G10)</f>
        <v>485</v>
      </c>
      <c r="F10" s="14">
        <v>183</v>
      </c>
      <c r="G10" s="14">
        <v>302</v>
      </c>
      <c r="H10" s="14">
        <f>SUM(I10:J10)</f>
        <v>55</v>
      </c>
      <c r="I10" s="14">
        <v>14</v>
      </c>
      <c r="J10" s="14">
        <v>41</v>
      </c>
      <c r="K10" s="14">
        <f>SUM(L10:M10)</f>
        <v>93</v>
      </c>
      <c r="L10" s="14">
        <v>43</v>
      </c>
      <c r="M10" s="14">
        <v>50</v>
      </c>
      <c r="N10" s="5"/>
      <c r="O10" s="5"/>
      <c r="P10" s="5"/>
      <c r="Q10" s="5"/>
      <c r="R10" s="5"/>
      <c r="S10" s="5"/>
      <c r="T10" s="5"/>
      <c r="U10" s="5"/>
      <c r="V10" s="5"/>
      <c r="AE10" s="4"/>
    </row>
    <row r="11" spans="1:31" s="36" customFormat="1" ht="15" customHeight="1">
      <c r="A11" s="17">
        <v>28</v>
      </c>
      <c r="B11" s="14">
        <f>SUM(C11:D11)</f>
        <v>547</v>
      </c>
      <c r="C11" s="14">
        <v>198</v>
      </c>
      <c r="D11" s="14">
        <v>349</v>
      </c>
      <c r="E11" s="14">
        <f>SUM(F11:G11)</f>
        <v>492</v>
      </c>
      <c r="F11" s="14">
        <v>190</v>
      </c>
      <c r="G11" s="14">
        <v>302</v>
      </c>
      <c r="H11" s="14">
        <f>SUM(I11:J11)</f>
        <v>55</v>
      </c>
      <c r="I11" s="14">
        <v>8</v>
      </c>
      <c r="J11" s="14">
        <v>47</v>
      </c>
      <c r="K11" s="14">
        <f>SUM(L11:M11)</f>
        <v>92</v>
      </c>
      <c r="L11" s="14">
        <v>41</v>
      </c>
      <c r="M11" s="14">
        <v>51</v>
      </c>
      <c r="N11" s="5"/>
      <c r="O11" s="5"/>
      <c r="P11" s="5"/>
      <c r="Q11" s="5"/>
      <c r="R11" s="5"/>
      <c r="S11" s="5"/>
      <c r="T11" s="5"/>
      <c r="U11" s="5"/>
      <c r="V11" s="5"/>
      <c r="AE11" s="4"/>
    </row>
    <row r="12" spans="1:31" s="36" customFormat="1" ht="15" customHeight="1">
      <c r="A12" s="17">
        <v>29</v>
      </c>
      <c r="B12" s="14">
        <f>SUM(C12:D12)</f>
        <v>595</v>
      </c>
      <c r="C12" s="14">
        <v>223</v>
      </c>
      <c r="D12" s="14">
        <v>372</v>
      </c>
      <c r="E12" s="14">
        <f>SUM(F12:G12)</f>
        <v>512</v>
      </c>
      <c r="F12" s="14">
        <v>197</v>
      </c>
      <c r="G12" s="14">
        <v>315</v>
      </c>
      <c r="H12" s="14">
        <f>SUM(I12:J12)</f>
        <v>83</v>
      </c>
      <c r="I12" s="14">
        <v>26</v>
      </c>
      <c r="J12" s="14">
        <v>57</v>
      </c>
      <c r="K12" s="14">
        <f>SUM(L12:M12)</f>
        <v>89</v>
      </c>
      <c r="L12" s="14">
        <v>42</v>
      </c>
      <c r="M12" s="14">
        <v>47</v>
      </c>
      <c r="N12" s="5"/>
      <c r="O12" s="5"/>
      <c r="P12" s="5"/>
      <c r="Q12" s="5"/>
      <c r="R12" s="5"/>
      <c r="S12" s="5"/>
      <c r="T12" s="5"/>
      <c r="U12" s="5"/>
      <c r="V12" s="5"/>
      <c r="AE12" s="4"/>
    </row>
    <row r="13" spans="1:31" s="36" customFormat="1" ht="4.5" customHeight="1">
      <c r="A13" s="20"/>
      <c r="B13" s="61"/>
      <c r="C13" s="61"/>
      <c r="D13" s="61"/>
      <c r="E13" s="57"/>
      <c r="F13" s="57"/>
      <c r="G13" s="57"/>
      <c r="H13" s="57"/>
      <c r="I13" s="57"/>
      <c r="J13" s="57"/>
      <c r="K13" s="57"/>
      <c r="L13" s="57"/>
      <c r="M13" s="57"/>
      <c r="N13" s="9"/>
      <c r="O13" s="9"/>
      <c r="P13" s="9"/>
      <c r="Q13" s="9"/>
      <c r="R13" s="9"/>
      <c r="S13" s="9"/>
      <c r="T13" s="9"/>
      <c r="U13" s="9"/>
      <c r="V13" s="9"/>
      <c r="AE13" s="4"/>
    </row>
    <row r="14" spans="1:13" s="36" customFormat="1" ht="13.5" customHeight="1">
      <c r="A14" s="96" t="s">
        <v>43</v>
      </c>
      <c r="B14" s="15"/>
      <c r="C14" s="15"/>
      <c r="D14" s="15"/>
      <c r="E14" s="15"/>
      <c r="F14" s="62"/>
      <c r="G14" s="62"/>
      <c r="H14" s="62"/>
      <c r="I14" s="62"/>
      <c r="J14" s="62"/>
      <c r="K14" s="62"/>
      <c r="L14" s="62"/>
      <c r="M14" s="62"/>
    </row>
    <row r="15" spans="2:13" s="36" customFormat="1" ht="13.5" customHeight="1">
      <c r="B15" s="3"/>
      <c r="C15" s="3"/>
      <c r="D15" s="3"/>
      <c r="E15" s="3"/>
      <c r="F15" s="3"/>
      <c r="G15" s="3"/>
      <c r="H15" s="3"/>
      <c r="I15" s="10"/>
      <c r="J15" s="10"/>
      <c r="K15" s="37"/>
      <c r="L15" s="37"/>
      <c r="M15" s="37"/>
    </row>
    <row r="16" spans="2:13" s="36" customFormat="1" ht="13.5" customHeight="1">
      <c r="B16" s="3"/>
      <c r="C16" s="3"/>
      <c r="D16" s="3"/>
      <c r="E16" s="3"/>
      <c r="F16" s="3"/>
      <c r="G16" s="3"/>
      <c r="H16" s="3"/>
      <c r="I16" s="10"/>
      <c r="J16" s="10"/>
      <c r="K16" s="37"/>
      <c r="L16" s="37"/>
      <c r="M16" s="37"/>
    </row>
    <row r="17" spans="2:13" s="36" customFormat="1" ht="13.5" customHeight="1">
      <c r="B17" s="3"/>
      <c r="C17" s="3"/>
      <c r="D17" s="3"/>
      <c r="E17" s="3"/>
      <c r="F17" s="3"/>
      <c r="G17" s="3"/>
      <c r="H17" s="3"/>
      <c r="I17" s="10"/>
      <c r="J17" s="10"/>
      <c r="K17" s="37"/>
      <c r="L17" s="37"/>
      <c r="M17" s="37"/>
    </row>
    <row r="18" ht="13.5" customHeight="1"/>
  </sheetData>
  <sheetProtection/>
  <mergeCells count="6">
    <mergeCell ref="A4:A6"/>
    <mergeCell ref="B4:J4"/>
    <mergeCell ref="B5:D5"/>
    <mergeCell ref="E5:G5"/>
    <mergeCell ref="H5:J5"/>
    <mergeCell ref="K4:M5"/>
  </mergeCells>
  <printOptions/>
  <pageMargins left="0.7874015748031497" right="0.7874015748031497" top="0.984251968503937" bottom="0.6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4" customWidth="1"/>
    <col min="2" max="10" width="8.625" style="63" customWidth="1"/>
    <col min="11" max="16384" width="9.00390625" style="34" customWidth="1"/>
  </cols>
  <sheetData>
    <row r="1" spans="1:10" s="32" customFormat="1" ht="12.75" customHeight="1">
      <c r="A1" s="4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10" s="32" customFormat="1" ht="18" customHeight="1">
      <c r="A2" s="50" t="s">
        <v>54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" customHeight="1">
      <c r="A3" s="36"/>
      <c r="B3" s="3"/>
      <c r="C3" s="3"/>
      <c r="D3" s="3"/>
      <c r="E3" s="3"/>
      <c r="F3" s="3"/>
      <c r="G3" s="37"/>
      <c r="H3" s="10"/>
      <c r="I3" s="37"/>
      <c r="J3" s="51" t="s">
        <v>3</v>
      </c>
    </row>
    <row r="4" spans="1:11" ht="19.5" customHeight="1">
      <c r="A4" s="13" t="s">
        <v>0</v>
      </c>
      <c r="B4" s="68" t="s">
        <v>4</v>
      </c>
      <c r="C4" s="67" t="s">
        <v>44</v>
      </c>
      <c r="D4" s="68" t="s">
        <v>45</v>
      </c>
      <c r="E4" s="68" t="s">
        <v>46</v>
      </c>
      <c r="F4" s="68" t="s">
        <v>47</v>
      </c>
      <c r="G4" s="68" t="s">
        <v>48</v>
      </c>
      <c r="H4" s="68" t="s">
        <v>49</v>
      </c>
      <c r="I4" s="68" t="s">
        <v>50</v>
      </c>
      <c r="J4" s="69" t="s">
        <v>6</v>
      </c>
      <c r="K4" s="33"/>
    </row>
    <row r="5" spans="1:11" ht="4.5" customHeight="1">
      <c r="A5" s="27"/>
      <c r="B5" s="65"/>
      <c r="C5" s="65"/>
      <c r="D5" s="65"/>
      <c r="E5" s="65"/>
      <c r="F5" s="65"/>
      <c r="G5" s="65"/>
      <c r="H5" s="31"/>
      <c r="I5" s="65"/>
      <c r="J5" s="65"/>
      <c r="K5" s="33"/>
    </row>
    <row r="6" spans="1:11" ht="15" customHeight="1">
      <c r="A6" s="17">
        <v>25</v>
      </c>
      <c r="B6" s="92">
        <f>SUM(C6:J6)</f>
        <v>20</v>
      </c>
      <c r="C6" s="92">
        <v>3</v>
      </c>
      <c r="D6" s="92">
        <v>1</v>
      </c>
      <c r="E6" s="92">
        <v>8</v>
      </c>
      <c r="F6" s="92">
        <v>7</v>
      </c>
      <c r="G6" s="92">
        <v>1</v>
      </c>
      <c r="H6" s="92">
        <v>0</v>
      </c>
      <c r="I6" s="92">
        <v>0</v>
      </c>
      <c r="J6" s="92">
        <v>0</v>
      </c>
      <c r="K6" s="39"/>
    </row>
    <row r="7" spans="1:11" ht="15" customHeight="1">
      <c r="A7" s="17">
        <v>26</v>
      </c>
      <c r="B7" s="92">
        <f>SUM(C7:J7)</f>
        <v>20</v>
      </c>
      <c r="C7" s="92">
        <v>3</v>
      </c>
      <c r="D7" s="92">
        <v>1</v>
      </c>
      <c r="E7" s="92">
        <v>8</v>
      </c>
      <c r="F7" s="92">
        <v>6</v>
      </c>
      <c r="G7" s="92">
        <v>2</v>
      </c>
      <c r="H7" s="92">
        <v>0</v>
      </c>
      <c r="I7" s="92">
        <v>0</v>
      </c>
      <c r="J7" s="92">
        <v>0</v>
      </c>
      <c r="K7" s="39"/>
    </row>
    <row r="8" spans="1:11" ht="15" customHeight="1">
      <c r="A8" s="17">
        <v>27</v>
      </c>
      <c r="B8" s="92">
        <f>SUM(C8:J8)</f>
        <v>20</v>
      </c>
      <c r="C8" s="92">
        <v>3</v>
      </c>
      <c r="D8" s="92">
        <v>1</v>
      </c>
      <c r="E8" s="92">
        <v>8</v>
      </c>
      <c r="F8" s="92">
        <v>6</v>
      </c>
      <c r="G8" s="92">
        <v>2</v>
      </c>
      <c r="H8" s="92">
        <v>0</v>
      </c>
      <c r="I8" s="92">
        <v>0</v>
      </c>
      <c r="J8" s="92">
        <v>0</v>
      </c>
      <c r="K8" s="39"/>
    </row>
    <row r="9" spans="1:11" ht="15" customHeight="1">
      <c r="A9" s="17">
        <v>28</v>
      </c>
      <c r="B9" s="92">
        <f>SUM(C9:J9)</f>
        <v>20</v>
      </c>
      <c r="C9" s="92">
        <v>3</v>
      </c>
      <c r="D9" s="92">
        <v>1</v>
      </c>
      <c r="E9" s="92">
        <v>9</v>
      </c>
      <c r="F9" s="92">
        <v>6</v>
      </c>
      <c r="G9" s="92">
        <v>1</v>
      </c>
      <c r="H9" s="92">
        <v>0</v>
      </c>
      <c r="I9" s="92">
        <v>0</v>
      </c>
      <c r="J9" s="92">
        <v>0</v>
      </c>
      <c r="K9" s="39"/>
    </row>
    <row r="10" spans="1:11" ht="15" customHeight="1">
      <c r="A10" s="17">
        <v>29</v>
      </c>
      <c r="B10" s="92">
        <v>20</v>
      </c>
      <c r="C10" s="92">
        <v>2</v>
      </c>
      <c r="D10" s="92">
        <v>1</v>
      </c>
      <c r="E10" s="92">
        <v>10</v>
      </c>
      <c r="F10" s="92">
        <v>6</v>
      </c>
      <c r="G10" s="92">
        <v>1</v>
      </c>
      <c r="H10" s="92">
        <v>0</v>
      </c>
      <c r="I10" s="92">
        <v>0</v>
      </c>
      <c r="J10" s="92">
        <v>0</v>
      </c>
      <c r="K10" s="39"/>
    </row>
    <row r="11" spans="1:11" s="32" customFormat="1" ht="4.5" customHeight="1">
      <c r="A11" s="20"/>
      <c r="B11" s="1"/>
      <c r="C11" s="1"/>
      <c r="D11" s="1"/>
      <c r="E11" s="1"/>
      <c r="F11" s="1"/>
      <c r="G11" s="1"/>
      <c r="H11" s="10"/>
      <c r="I11" s="10"/>
      <c r="J11" s="10"/>
      <c r="K11" s="36"/>
    </row>
    <row r="12" spans="1:11" s="122" customFormat="1" ht="13.5" customHeight="1">
      <c r="A12" s="96" t="s">
        <v>27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13.5" customHeight="1">
      <c r="A13" s="38"/>
      <c r="B13" s="66"/>
      <c r="C13" s="66"/>
      <c r="D13" s="66"/>
      <c r="E13" s="66"/>
      <c r="F13" s="66"/>
      <c r="G13" s="66"/>
      <c r="H13" s="66"/>
      <c r="I13" s="66"/>
      <c r="J13" s="66"/>
      <c r="K13" s="38"/>
    </row>
    <row r="14" spans="1:11" ht="13.5" customHeight="1">
      <c r="A14" s="38"/>
      <c r="B14" s="66"/>
      <c r="C14" s="66"/>
      <c r="D14" s="66"/>
      <c r="E14" s="66"/>
      <c r="F14" s="66"/>
      <c r="G14" s="66"/>
      <c r="H14" s="66"/>
      <c r="I14" s="66"/>
      <c r="J14" s="66"/>
      <c r="K14" s="38"/>
    </row>
    <row r="15" ht="13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38" customWidth="1"/>
    <col min="2" max="2" width="4.75390625" style="66" customWidth="1"/>
    <col min="3" max="6" width="6.625" style="66" customWidth="1"/>
    <col min="7" max="7" width="5.25390625" style="66" customWidth="1"/>
    <col min="8" max="12" width="7.625" style="66" customWidth="1"/>
    <col min="13" max="16384" width="9.00390625" style="38" customWidth="1"/>
  </cols>
  <sheetData>
    <row r="1" spans="1:10" s="36" customFormat="1" ht="12.7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s="36" customFormat="1" ht="18" customHeight="1">
      <c r="A2" s="50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" customHeight="1">
      <c r="A3" s="3"/>
      <c r="B3" s="3"/>
      <c r="C3" s="3"/>
      <c r="D3" s="3"/>
      <c r="E3" s="10"/>
      <c r="F3" s="10"/>
      <c r="G3" s="10"/>
      <c r="H3" s="10"/>
      <c r="I3" s="10"/>
      <c r="J3" s="10"/>
      <c r="K3" s="10"/>
      <c r="L3" s="51" t="s">
        <v>3</v>
      </c>
    </row>
    <row r="4" spans="1:13" ht="18" customHeight="1">
      <c r="A4" s="164" t="s">
        <v>0</v>
      </c>
      <c r="B4" s="136" t="s">
        <v>91</v>
      </c>
      <c r="C4" s="154" t="s">
        <v>69</v>
      </c>
      <c r="D4" s="155"/>
      <c r="E4" s="134"/>
      <c r="F4" s="154" t="s">
        <v>68</v>
      </c>
      <c r="G4" s="155"/>
      <c r="H4" s="155"/>
      <c r="I4" s="155"/>
      <c r="J4" s="155"/>
      <c r="K4" s="155"/>
      <c r="L4" s="155"/>
      <c r="M4" s="39"/>
    </row>
    <row r="5" spans="1:13" ht="25.5" customHeight="1">
      <c r="A5" s="165"/>
      <c r="B5" s="138"/>
      <c r="C5" s="12" t="s">
        <v>66</v>
      </c>
      <c r="D5" s="12" t="s">
        <v>67</v>
      </c>
      <c r="E5" s="98" t="s">
        <v>58</v>
      </c>
      <c r="F5" s="162" t="s">
        <v>59</v>
      </c>
      <c r="G5" s="163"/>
      <c r="H5" s="12" t="s">
        <v>37</v>
      </c>
      <c r="I5" s="12" t="s">
        <v>38</v>
      </c>
      <c r="J5" s="12" t="s">
        <v>39</v>
      </c>
      <c r="K5" s="12" t="s">
        <v>40</v>
      </c>
      <c r="L5" s="54" t="s">
        <v>36</v>
      </c>
      <c r="M5" s="39"/>
    </row>
    <row r="6" spans="1:13" ht="4.5" customHeight="1">
      <c r="A6" s="27"/>
      <c r="B6" s="19"/>
      <c r="C6" s="19"/>
      <c r="D6" s="19"/>
      <c r="E6" s="70"/>
      <c r="F6" s="28"/>
      <c r="G6" s="28"/>
      <c r="H6" s="28"/>
      <c r="I6" s="28"/>
      <c r="J6" s="28"/>
      <c r="K6" s="28"/>
      <c r="L6" s="19"/>
      <c r="M6" s="39"/>
    </row>
    <row r="7" spans="1:13" ht="15.75" customHeight="1">
      <c r="A7" s="17">
        <v>25</v>
      </c>
      <c r="B7" s="111">
        <f>SUM(C7:E7)</f>
        <v>291</v>
      </c>
      <c r="C7" s="111">
        <v>277</v>
      </c>
      <c r="D7" s="110">
        <v>0</v>
      </c>
      <c r="E7" s="111">
        <v>14</v>
      </c>
      <c r="F7" s="111">
        <v>48</v>
      </c>
      <c r="G7" s="95">
        <v>14</v>
      </c>
      <c r="H7" s="111">
        <v>94</v>
      </c>
      <c r="I7" s="111">
        <v>101</v>
      </c>
      <c r="J7" s="111">
        <v>48</v>
      </c>
      <c r="K7" s="111">
        <v>0</v>
      </c>
      <c r="L7" s="111">
        <v>0</v>
      </c>
      <c r="M7" s="39"/>
    </row>
    <row r="8" spans="1:13" ht="15.75" customHeight="1">
      <c r="A8" s="17">
        <v>26</v>
      </c>
      <c r="B8" s="111">
        <f>SUM(C8:E8)</f>
        <v>292</v>
      </c>
      <c r="C8" s="111">
        <v>278</v>
      </c>
      <c r="D8" s="110">
        <v>0</v>
      </c>
      <c r="E8" s="111">
        <v>14</v>
      </c>
      <c r="F8" s="111">
        <v>49</v>
      </c>
      <c r="G8" s="95">
        <v>14</v>
      </c>
      <c r="H8" s="111">
        <v>91</v>
      </c>
      <c r="I8" s="111">
        <v>113</v>
      </c>
      <c r="J8" s="111">
        <v>39</v>
      </c>
      <c r="K8" s="111">
        <v>0</v>
      </c>
      <c r="L8" s="111">
        <v>0</v>
      </c>
      <c r="M8" s="39"/>
    </row>
    <row r="9" spans="1:13" ht="15.75" customHeight="1">
      <c r="A9" s="17">
        <v>27</v>
      </c>
      <c r="B9" s="111">
        <f>SUM(C9:E9)</f>
        <v>295</v>
      </c>
      <c r="C9" s="111">
        <v>281</v>
      </c>
      <c r="D9" s="110">
        <v>0</v>
      </c>
      <c r="E9" s="111">
        <v>14</v>
      </c>
      <c r="F9" s="111">
        <v>46</v>
      </c>
      <c r="G9" s="95">
        <v>14</v>
      </c>
      <c r="H9" s="111">
        <v>113</v>
      </c>
      <c r="I9" s="111">
        <v>95</v>
      </c>
      <c r="J9" s="111">
        <v>41</v>
      </c>
      <c r="K9" s="111">
        <v>0</v>
      </c>
      <c r="L9" s="111">
        <v>0</v>
      </c>
      <c r="M9" s="39"/>
    </row>
    <row r="10" spans="1:13" ht="15.75" customHeight="1">
      <c r="A10" s="17">
        <v>28</v>
      </c>
      <c r="B10" s="111">
        <f>SUM(C10:E10)</f>
        <v>291</v>
      </c>
      <c r="C10" s="111">
        <v>276</v>
      </c>
      <c r="D10" s="110">
        <v>0</v>
      </c>
      <c r="E10" s="111">
        <v>15</v>
      </c>
      <c r="F10" s="111">
        <v>59</v>
      </c>
      <c r="G10" s="95">
        <v>15</v>
      </c>
      <c r="H10" s="111">
        <v>89</v>
      </c>
      <c r="I10" s="111">
        <v>95</v>
      </c>
      <c r="J10" s="111">
        <v>46</v>
      </c>
      <c r="K10" s="111">
        <v>2</v>
      </c>
      <c r="L10" s="111">
        <v>0</v>
      </c>
      <c r="M10" s="39"/>
    </row>
    <row r="11" spans="1:13" ht="15.75" customHeight="1">
      <c r="A11" s="17">
        <v>29</v>
      </c>
      <c r="B11" s="111">
        <f>SUM(C11:E11)</f>
        <v>297</v>
      </c>
      <c r="C11" s="111">
        <v>281</v>
      </c>
      <c r="D11" s="110">
        <v>0</v>
      </c>
      <c r="E11" s="111">
        <v>16</v>
      </c>
      <c r="F11" s="111">
        <v>41</v>
      </c>
      <c r="G11" s="95">
        <v>16</v>
      </c>
      <c r="H11" s="111">
        <v>109</v>
      </c>
      <c r="I11" s="111">
        <v>98</v>
      </c>
      <c r="J11" s="111">
        <v>33</v>
      </c>
      <c r="K11" s="111">
        <v>0</v>
      </c>
      <c r="L11" s="111">
        <v>0</v>
      </c>
      <c r="M11" s="39"/>
    </row>
    <row r="12" spans="1:13" s="36" customFormat="1" ht="4.5" customHeight="1">
      <c r="A12" s="20"/>
      <c r="B12" s="1"/>
      <c r="C12" s="10"/>
      <c r="D12" s="10"/>
      <c r="E12" s="10"/>
      <c r="F12" s="10"/>
      <c r="G12" s="10"/>
      <c r="H12" s="10"/>
      <c r="I12" s="10"/>
      <c r="J12" s="10"/>
      <c r="K12" s="1"/>
      <c r="L12" s="1"/>
      <c r="M12" s="102"/>
    </row>
    <row r="13" spans="1:12" ht="13.5" customHeight="1">
      <c r="A13" s="96" t="s">
        <v>27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3" ht="13.5" customHeight="1">
      <c r="A14" s="97" t="s">
        <v>105</v>
      </c>
      <c r="C14" s="111"/>
    </row>
    <row r="15" ht="13.5" customHeight="1"/>
    <row r="16" ht="13.5" customHeight="1"/>
    <row r="17" ht="13.5" customHeight="1"/>
    <row r="18" ht="13.5" customHeight="1"/>
  </sheetData>
  <sheetProtection/>
  <mergeCells count="5">
    <mergeCell ref="C4:E4"/>
    <mergeCell ref="F4:L4"/>
    <mergeCell ref="F5:G5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4" customWidth="1"/>
    <col min="2" max="2" width="8.00390625" style="63" customWidth="1"/>
    <col min="3" max="4" width="10.625" style="63" customWidth="1"/>
    <col min="5" max="16384" width="9.00390625" style="34" customWidth="1"/>
  </cols>
  <sheetData>
    <row r="1" spans="1:10" s="32" customFormat="1" ht="12.75" customHeight="1">
      <c r="A1" s="4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4" s="32" customFormat="1" ht="18" customHeight="1">
      <c r="A2" s="50" t="s">
        <v>56</v>
      </c>
      <c r="B2" s="64"/>
      <c r="C2" s="64"/>
      <c r="D2" s="64"/>
    </row>
    <row r="3" spans="1:4" ht="12" customHeight="1">
      <c r="A3" s="36"/>
      <c r="B3" s="37"/>
      <c r="C3" s="37"/>
      <c r="D3" s="51" t="s">
        <v>3</v>
      </c>
    </row>
    <row r="4" spans="1:4" s="45" customFormat="1" ht="19.5" customHeight="1">
      <c r="A4" s="13" t="s">
        <v>0</v>
      </c>
      <c r="B4" s="104" t="s">
        <v>91</v>
      </c>
      <c r="C4" s="104" t="s">
        <v>41</v>
      </c>
      <c r="D4" s="99" t="s">
        <v>42</v>
      </c>
    </row>
    <row r="5" spans="1:4" ht="4.5" customHeight="1">
      <c r="A5" s="105"/>
      <c r="B5" s="70"/>
      <c r="C5" s="70"/>
      <c r="D5" s="70"/>
    </row>
    <row r="6" spans="1:4" s="46" customFormat="1" ht="15" customHeight="1">
      <c r="A6" s="17">
        <v>25</v>
      </c>
      <c r="B6" s="92">
        <f>SUM(C6:D6)</f>
        <v>7</v>
      </c>
      <c r="C6" s="93">
        <v>0</v>
      </c>
      <c r="D6" s="92">
        <v>7</v>
      </c>
    </row>
    <row r="7" spans="1:4" s="46" customFormat="1" ht="15" customHeight="1">
      <c r="A7" s="17">
        <v>26</v>
      </c>
      <c r="B7" s="92">
        <f>SUM(C7:D7)</f>
        <v>6</v>
      </c>
      <c r="C7" s="93">
        <v>0</v>
      </c>
      <c r="D7" s="92">
        <v>6</v>
      </c>
    </row>
    <row r="8" spans="1:4" s="46" customFormat="1" ht="15" customHeight="1">
      <c r="A8" s="17">
        <v>27</v>
      </c>
      <c r="B8" s="92">
        <f>SUM(C8:D8)</f>
        <v>1</v>
      </c>
      <c r="C8" s="93">
        <v>0</v>
      </c>
      <c r="D8" s="92">
        <v>1</v>
      </c>
    </row>
    <row r="9" spans="1:4" s="46" customFormat="1" ht="15" customHeight="1">
      <c r="A9" s="17">
        <v>28</v>
      </c>
      <c r="B9" s="92">
        <v>6</v>
      </c>
      <c r="C9" s="92">
        <v>0</v>
      </c>
      <c r="D9" s="92">
        <v>6</v>
      </c>
    </row>
    <row r="10" spans="1:4" s="46" customFormat="1" ht="15" customHeight="1">
      <c r="A10" s="17">
        <v>29</v>
      </c>
      <c r="B10" s="46">
        <v>5</v>
      </c>
      <c r="C10" s="93">
        <v>0</v>
      </c>
      <c r="D10" s="46">
        <v>5</v>
      </c>
    </row>
    <row r="11" spans="1:4" s="32" customFormat="1" ht="4.5" customHeight="1">
      <c r="A11" s="106"/>
      <c r="B11" s="10"/>
      <c r="C11" s="10"/>
      <c r="D11" s="10"/>
    </row>
    <row r="12" spans="1:4" ht="13.5" customHeight="1">
      <c r="A12" s="96" t="s">
        <v>27</v>
      </c>
      <c r="B12" s="60"/>
      <c r="C12" s="60"/>
      <c r="D12" s="60"/>
    </row>
    <row r="13" ht="13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72" customWidth="1"/>
    <col min="2" max="2" width="6.625" style="71" customWidth="1"/>
    <col min="3" max="3" width="4.375" style="77" customWidth="1"/>
    <col min="4" max="4" width="6.625" style="71" customWidth="1"/>
    <col min="5" max="5" width="4.375" style="77" customWidth="1"/>
    <col min="6" max="6" width="6.625" style="71" customWidth="1"/>
    <col min="7" max="7" width="4.375" style="77" customWidth="1"/>
    <col min="8" max="8" width="6.625" style="71" customWidth="1"/>
    <col min="9" max="9" width="4.375" style="77" customWidth="1"/>
    <col min="10" max="10" width="6.625" style="71" customWidth="1"/>
    <col min="11" max="11" width="4.375" style="77" customWidth="1"/>
    <col min="12" max="12" width="6.625" style="71" customWidth="1"/>
    <col min="13" max="13" width="4.375" style="77" customWidth="1"/>
    <col min="14" max="14" width="6.625" style="71" customWidth="1"/>
    <col min="15" max="15" width="4.375" style="77" customWidth="1"/>
    <col min="16" max="16" width="9.00390625" style="71" customWidth="1"/>
    <col min="17" max="16384" width="9.00390625" style="72" customWidth="1"/>
  </cols>
  <sheetData>
    <row r="1" spans="1:10" s="36" customFormat="1" ht="13.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4" ht="15.75" customHeight="1">
      <c r="A2" s="50" t="s">
        <v>60</v>
      </c>
      <c r="B2" s="64"/>
      <c r="D2" s="64"/>
      <c r="F2" s="64"/>
      <c r="H2" s="64"/>
      <c r="J2" s="64"/>
      <c r="L2" s="64"/>
      <c r="N2" s="64"/>
    </row>
    <row r="3" spans="1:15" ht="12.75" customHeight="1">
      <c r="A3" s="51"/>
      <c r="B3" s="51"/>
      <c r="D3" s="51"/>
      <c r="F3" s="51"/>
      <c r="H3" s="51"/>
      <c r="J3" s="51"/>
      <c r="L3" s="51"/>
      <c r="M3" s="166" t="s">
        <v>110</v>
      </c>
      <c r="N3" s="167"/>
      <c r="O3" s="167"/>
    </row>
    <row r="4" spans="1:15" ht="13.5" customHeight="1">
      <c r="A4" s="159" t="s">
        <v>7</v>
      </c>
      <c r="B4" s="158" t="s">
        <v>78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78" customFormat="1" ht="13.5" customHeight="1">
      <c r="A5" s="161"/>
      <c r="B5" s="168" t="s">
        <v>70</v>
      </c>
      <c r="C5" s="168"/>
      <c r="D5" s="168" t="s">
        <v>71</v>
      </c>
      <c r="E5" s="168"/>
      <c r="F5" s="168" t="s">
        <v>72</v>
      </c>
      <c r="G5" s="168"/>
      <c r="H5" s="168" t="s">
        <v>73</v>
      </c>
      <c r="I5" s="168"/>
      <c r="J5" s="168" t="s">
        <v>74</v>
      </c>
      <c r="K5" s="168"/>
      <c r="L5" s="168" t="s">
        <v>75</v>
      </c>
      <c r="M5" s="168"/>
      <c r="N5" s="168" t="s">
        <v>76</v>
      </c>
      <c r="O5" s="156"/>
    </row>
    <row r="6" spans="1:14" ht="4.5" customHeight="1">
      <c r="A6" s="73"/>
      <c r="B6" s="79"/>
      <c r="D6" s="80"/>
      <c r="F6" s="80"/>
      <c r="H6" s="80"/>
      <c r="J6" s="80"/>
      <c r="L6" s="80"/>
      <c r="N6" s="80"/>
    </row>
    <row r="7" spans="1:16" ht="13.5" customHeight="1">
      <c r="A7" s="29" t="s">
        <v>5</v>
      </c>
      <c r="B7" s="55">
        <f aca="true" t="shared" si="0" ref="B7:O7">SUM(B9:B28)</f>
        <v>8502</v>
      </c>
      <c r="C7" s="95">
        <f t="shared" si="0"/>
        <v>111</v>
      </c>
      <c r="D7" s="18">
        <f t="shared" si="0"/>
        <v>1420</v>
      </c>
      <c r="E7" s="95">
        <f t="shared" si="0"/>
        <v>18</v>
      </c>
      <c r="F7" s="18">
        <f t="shared" si="0"/>
        <v>1407</v>
      </c>
      <c r="G7" s="95">
        <f t="shared" si="0"/>
        <v>20</v>
      </c>
      <c r="H7" s="18">
        <f t="shared" si="0"/>
        <v>1430</v>
      </c>
      <c r="I7" s="95">
        <f t="shared" si="0"/>
        <v>17</v>
      </c>
      <c r="J7" s="18">
        <f t="shared" si="0"/>
        <v>1435</v>
      </c>
      <c r="K7" s="95">
        <f t="shared" si="0"/>
        <v>19</v>
      </c>
      <c r="L7" s="18">
        <f t="shared" si="0"/>
        <v>1424</v>
      </c>
      <c r="M7" s="95">
        <f t="shared" si="0"/>
        <v>21</v>
      </c>
      <c r="N7" s="18">
        <f>SUM(N9:N28)</f>
        <v>1386</v>
      </c>
      <c r="O7" s="95">
        <f t="shared" si="0"/>
        <v>16</v>
      </c>
      <c r="P7" s="72"/>
    </row>
    <row r="8" spans="1:16" ht="4.5" customHeight="1">
      <c r="A8" s="29"/>
      <c r="B8" s="53"/>
      <c r="C8" s="94"/>
      <c r="D8" s="1"/>
      <c r="E8" s="94"/>
      <c r="F8" s="1"/>
      <c r="G8" s="94"/>
      <c r="H8" s="1"/>
      <c r="I8" s="94"/>
      <c r="J8" s="1"/>
      <c r="K8" s="94"/>
      <c r="L8" s="1"/>
      <c r="M8" s="94"/>
      <c r="N8" s="1"/>
      <c r="O8" s="94"/>
      <c r="P8" s="72"/>
    </row>
    <row r="9" spans="1:16" ht="12.75" customHeight="1">
      <c r="A9" s="29" t="s">
        <v>8</v>
      </c>
      <c r="B9" s="55">
        <f>SUM(D9,F9,H9,J9,L9,N9)</f>
        <v>512</v>
      </c>
      <c r="C9" s="126">
        <f>SUM(E9,G9,I9,K9,M9,O9)</f>
        <v>16</v>
      </c>
      <c r="D9" s="18">
        <v>100</v>
      </c>
      <c r="E9" s="126">
        <v>4</v>
      </c>
      <c r="F9" s="18">
        <v>89</v>
      </c>
      <c r="G9" s="126">
        <v>4</v>
      </c>
      <c r="H9" s="18">
        <v>107</v>
      </c>
      <c r="I9" s="126">
        <v>1</v>
      </c>
      <c r="J9" s="18">
        <v>86</v>
      </c>
      <c r="K9" s="126">
        <v>2</v>
      </c>
      <c r="L9" s="18">
        <v>65</v>
      </c>
      <c r="M9" s="126">
        <v>5</v>
      </c>
      <c r="N9" s="18">
        <v>65</v>
      </c>
      <c r="O9" s="126"/>
      <c r="P9" s="127"/>
    </row>
    <row r="10" spans="1:16" ht="12.75" customHeight="1">
      <c r="A10" s="29" t="s">
        <v>9</v>
      </c>
      <c r="B10" s="55">
        <f aca="true" t="shared" si="1" ref="B10:B28">SUM(D10,F10,H10,J10,L10,N10)</f>
        <v>454</v>
      </c>
      <c r="C10" s="126"/>
      <c r="D10" s="18">
        <v>66</v>
      </c>
      <c r="E10" s="126"/>
      <c r="F10" s="18">
        <v>71</v>
      </c>
      <c r="G10" s="126"/>
      <c r="H10" s="18">
        <v>85</v>
      </c>
      <c r="I10" s="126"/>
      <c r="J10" s="18">
        <v>92</v>
      </c>
      <c r="K10" s="126"/>
      <c r="L10" s="18">
        <v>66</v>
      </c>
      <c r="M10" s="126"/>
      <c r="N10" s="18">
        <v>74</v>
      </c>
      <c r="O10" s="126"/>
      <c r="P10" s="127"/>
    </row>
    <row r="11" spans="1:16" ht="12.75" customHeight="1">
      <c r="A11" s="29" t="s">
        <v>10</v>
      </c>
      <c r="B11" s="55">
        <f t="shared" si="1"/>
        <v>557</v>
      </c>
      <c r="C11" s="126"/>
      <c r="D11" s="18">
        <v>97</v>
      </c>
      <c r="E11" s="126"/>
      <c r="F11" s="18">
        <v>91</v>
      </c>
      <c r="G11" s="126"/>
      <c r="H11" s="18">
        <v>82</v>
      </c>
      <c r="I11" s="126"/>
      <c r="J11" s="18">
        <v>87</v>
      </c>
      <c r="K11" s="126"/>
      <c r="L11" s="18">
        <v>99</v>
      </c>
      <c r="M11" s="126"/>
      <c r="N11" s="18">
        <v>101</v>
      </c>
      <c r="O11" s="126"/>
      <c r="P11" s="127"/>
    </row>
    <row r="12" spans="1:16" ht="12.75" customHeight="1">
      <c r="A12" s="29" t="s">
        <v>11</v>
      </c>
      <c r="B12" s="55">
        <f t="shared" si="1"/>
        <v>470</v>
      </c>
      <c r="C12" s="126"/>
      <c r="D12" s="18">
        <v>89</v>
      </c>
      <c r="E12" s="126"/>
      <c r="F12" s="18">
        <v>68</v>
      </c>
      <c r="G12" s="126"/>
      <c r="H12" s="18">
        <v>68</v>
      </c>
      <c r="I12" s="126"/>
      <c r="J12" s="18">
        <v>83</v>
      </c>
      <c r="K12" s="126"/>
      <c r="L12" s="18">
        <v>85</v>
      </c>
      <c r="M12" s="126"/>
      <c r="N12" s="18">
        <v>77</v>
      </c>
      <c r="O12" s="126"/>
      <c r="P12" s="127"/>
    </row>
    <row r="13" spans="1:16" ht="12.75" customHeight="1">
      <c r="A13" s="29" t="s">
        <v>12</v>
      </c>
      <c r="B13" s="55">
        <f t="shared" si="1"/>
        <v>563</v>
      </c>
      <c r="C13" s="126">
        <f>SUM(E13,G13,I13,K13,M13,O13)</f>
        <v>18</v>
      </c>
      <c r="D13" s="18">
        <v>101</v>
      </c>
      <c r="E13" s="126">
        <v>4</v>
      </c>
      <c r="F13" s="18">
        <v>102</v>
      </c>
      <c r="G13" s="126">
        <v>1</v>
      </c>
      <c r="H13" s="18">
        <v>82</v>
      </c>
      <c r="I13" s="126">
        <v>4</v>
      </c>
      <c r="J13" s="18">
        <v>97</v>
      </c>
      <c r="K13" s="126">
        <v>3</v>
      </c>
      <c r="L13" s="18">
        <v>98</v>
      </c>
      <c r="M13" s="126">
        <v>1</v>
      </c>
      <c r="N13" s="18">
        <v>83</v>
      </c>
      <c r="O13" s="126">
        <v>5</v>
      </c>
      <c r="P13" s="18"/>
    </row>
    <row r="14" spans="1:16" ht="12.75" customHeight="1">
      <c r="A14" s="29" t="s">
        <v>13</v>
      </c>
      <c r="B14" s="55">
        <f t="shared" si="1"/>
        <v>278</v>
      </c>
      <c r="C14" s="126"/>
      <c r="D14" s="18">
        <v>55</v>
      </c>
      <c r="E14" s="126"/>
      <c r="F14" s="18">
        <v>47</v>
      </c>
      <c r="G14" s="126"/>
      <c r="H14" s="18">
        <v>47</v>
      </c>
      <c r="I14" s="126"/>
      <c r="J14" s="18">
        <v>44</v>
      </c>
      <c r="K14" s="126"/>
      <c r="L14" s="18">
        <v>44</v>
      </c>
      <c r="M14" s="126"/>
      <c r="N14" s="18">
        <v>41</v>
      </c>
      <c r="O14" s="126"/>
      <c r="P14" s="127"/>
    </row>
    <row r="15" spans="1:16" ht="12.75" customHeight="1">
      <c r="A15" s="29" t="s">
        <v>14</v>
      </c>
      <c r="B15" s="55">
        <f t="shared" si="1"/>
        <v>170</v>
      </c>
      <c r="C15" s="126"/>
      <c r="D15" s="18">
        <v>30</v>
      </c>
      <c r="E15" s="126"/>
      <c r="F15" s="18">
        <v>30</v>
      </c>
      <c r="G15" s="126"/>
      <c r="H15" s="18">
        <v>35</v>
      </c>
      <c r="I15" s="126"/>
      <c r="J15" s="18">
        <v>23</v>
      </c>
      <c r="K15" s="126"/>
      <c r="L15" s="18">
        <v>22</v>
      </c>
      <c r="M15" s="126"/>
      <c r="N15" s="18">
        <v>30</v>
      </c>
      <c r="O15" s="126"/>
      <c r="P15" s="127"/>
    </row>
    <row r="16" spans="1:16" ht="12.75" customHeight="1">
      <c r="A16" s="29" t="s">
        <v>15</v>
      </c>
      <c r="B16" s="55">
        <f t="shared" si="1"/>
        <v>410</v>
      </c>
      <c r="C16" s="126"/>
      <c r="D16" s="18">
        <v>68</v>
      </c>
      <c r="E16" s="126"/>
      <c r="F16" s="18">
        <v>80</v>
      </c>
      <c r="G16" s="126"/>
      <c r="H16" s="18">
        <v>71</v>
      </c>
      <c r="I16" s="126"/>
      <c r="J16" s="18">
        <v>72</v>
      </c>
      <c r="K16" s="126"/>
      <c r="L16" s="18">
        <v>60</v>
      </c>
      <c r="M16" s="126"/>
      <c r="N16" s="18">
        <v>59</v>
      </c>
      <c r="O16" s="126"/>
      <c r="P16" s="127"/>
    </row>
    <row r="17" spans="1:16" ht="12.75" customHeight="1">
      <c r="A17" s="29" t="s">
        <v>16</v>
      </c>
      <c r="B17" s="55">
        <f t="shared" si="1"/>
        <v>480</v>
      </c>
      <c r="C17" s="126">
        <f>SUM(E17,G17,I17,K17,M17,O17)</f>
        <v>38</v>
      </c>
      <c r="D17" s="18">
        <v>80</v>
      </c>
      <c r="E17" s="126">
        <v>6</v>
      </c>
      <c r="F17" s="18">
        <v>73</v>
      </c>
      <c r="G17" s="126">
        <v>7</v>
      </c>
      <c r="H17" s="18">
        <v>75</v>
      </c>
      <c r="I17" s="126">
        <v>7</v>
      </c>
      <c r="J17" s="18">
        <v>78</v>
      </c>
      <c r="K17" s="126">
        <v>8</v>
      </c>
      <c r="L17" s="18">
        <v>83</v>
      </c>
      <c r="M17" s="126">
        <v>5</v>
      </c>
      <c r="N17" s="18">
        <v>91</v>
      </c>
      <c r="O17" s="126">
        <v>5</v>
      </c>
      <c r="P17" s="127"/>
    </row>
    <row r="18" spans="1:16" ht="12.75" customHeight="1">
      <c r="A18" s="29" t="s">
        <v>17</v>
      </c>
      <c r="B18" s="55">
        <f t="shared" si="1"/>
        <v>310</v>
      </c>
      <c r="C18" s="126">
        <f>SUM(E18,G18,I18,K18,M18,O18)</f>
        <v>13</v>
      </c>
      <c r="D18" s="18">
        <v>51</v>
      </c>
      <c r="E18" s="126"/>
      <c r="F18" s="18">
        <v>40</v>
      </c>
      <c r="G18" s="126">
        <v>3</v>
      </c>
      <c r="H18" s="18">
        <v>53</v>
      </c>
      <c r="I18" s="126">
        <v>2</v>
      </c>
      <c r="J18" s="18">
        <v>51</v>
      </c>
      <c r="K18" s="126">
        <v>2</v>
      </c>
      <c r="L18" s="18">
        <v>62</v>
      </c>
      <c r="M18" s="126">
        <v>5</v>
      </c>
      <c r="N18" s="18">
        <v>53</v>
      </c>
      <c r="O18" s="126">
        <v>1</v>
      </c>
      <c r="P18" s="127"/>
    </row>
    <row r="19" spans="1:16" ht="12.75" customHeight="1">
      <c r="A19" s="29" t="s">
        <v>18</v>
      </c>
      <c r="B19" s="55">
        <f t="shared" si="1"/>
        <v>446</v>
      </c>
      <c r="C19" s="126"/>
      <c r="D19" s="18">
        <v>48</v>
      </c>
      <c r="E19" s="126"/>
      <c r="F19" s="18">
        <v>78</v>
      </c>
      <c r="G19" s="126"/>
      <c r="H19" s="18">
        <v>78</v>
      </c>
      <c r="I19" s="126"/>
      <c r="J19" s="18">
        <v>83</v>
      </c>
      <c r="K19" s="126"/>
      <c r="L19" s="18">
        <v>73</v>
      </c>
      <c r="M19" s="126"/>
      <c r="N19" s="18">
        <v>86</v>
      </c>
      <c r="O19" s="126"/>
      <c r="P19" s="127"/>
    </row>
    <row r="20" spans="1:16" ht="12.75" customHeight="1">
      <c r="A20" s="29" t="s">
        <v>19</v>
      </c>
      <c r="B20" s="55">
        <f t="shared" si="1"/>
        <v>614</v>
      </c>
      <c r="C20" s="126"/>
      <c r="D20" s="18">
        <v>113</v>
      </c>
      <c r="E20" s="126"/>
      <c r="F20" s="18">
        <v>97</v>
      </c>
      <c r="G20" s="126"/>
      <c r="H20" s="18">
        <v>99</v>
      </c>
      <c r="I20" s="126"/>
      <c r="J20" s="18">
        <v>115</v>
      </c>
      <c r="K20" s="126"/>
      <c r="L20" s="18">
        <v>87</v>
      </c>
      <c r="M20" s="126"/>
      <c r="N20" s="18">
        <v>103</v>
      </c>
      <c r="O20" s="126"/>
      <c r="P20" s="127"/>
    </row>
    <row r="21" spans="1:16" ht="12.75" customHeight="1">
      <c r="A21" s="29" t="s">
        <v>26</v>
      </c>
      <c r="B21" s="55">
        <f t="shared" si="1"/>
        <v>345</v>
      </c>
      <c r="C21" s="126"/>
      <c r="D21" s="18">
        <v>67</v>
      </c>
      <c r="E21" s="126"/>
      <c r="F21" s="18">
        <v>52</v>
      </c>
      <c r="G21" s="126"/>
      <c r="H21" s="18">
        <v>59</v>
      </c>
      <c r="I21" s="126"/>
      <c r="J21" s="18">
        <v>57</v>
      </c>
      <c r="K21" s="126"/>
      <c r="L21" s="18">
        <v>59</v>
      </c>
      <c r="M21" s="126"/>
      <c r="N21" s="18">
        <v>51</v>
      </c>
      <c r="O21" s="126"/>
      <c r="P21" s="127"/>
    </row>
    <row r="22" spans="1:16" ht="12.75" customHeight="1">
      <c r="A22" s="29" t="s">
        <v>20</v>
      </c>
      <c r="B22" s="55">
        <f t="shared" si="1"/>
        <v>256</v>
      </c>
      <c r="C22" s="126">
        <f>SUM(E22,G22,I22,K22,M22,O22)</f>
        <v>14</v>
      </c>
      <c r="D22" s="18">
        <v>53</v>
      </c>
      <c r="E22" s="126">
        <v>2</v>
      </c>
      <c r="F22" s="18">
        <v>44</v>
      </c>
      <c r="G22" s="126">
        <v>2</v>
      </c>
      <c r="H22" s="18">
        <v>48</v>
      </c>
      <c r="I22" s="126">
        <v>2</v>
      </c>
      <c r="J22" s="18">
        <v>36</v>
      </c>
      <c r="K22" s="126">
        <v>1</v>
      </c>
      <c r="L22" s="18">
        <v>43</v>
      </c>
      <c r="M22" s="126">
        <v>3</v>
      </c>
      <c r="N22" s="18">
        <v>32</v>
      </c>
      <c r="O22" s="126">
        <v>4</v>
      </c>
      <c r="P22" s="127"/>
    </row>
    <row r="23" spans="1:16" ht="12.75" customHeight="1">
      <c r="A23" s="29" t="s">
        <v>21</v>
      </c>
      <c r="B23" s="55">
        <f t="shared" si="1"/>
        <v>361</v>
      </c>
      <c r="C23" s="126"/>
      <c r="D23" s="18">
        <v>59</v>
      </c>
      <c r="E23" s="126"/>
      <c r="F23" s="18">
        <v>68</v>
      </c>
      <c r="G23" s="126"/>
      <c r="H23" s="18">
        <v>54</v>
      </c>
      <c r="I23" s="126"/>
      <c r="J23" s="18">
        <v>50</v>
      </c>
      <c r="K23" s="126"/>
      <c r="L23" s="18">
        <v>71</v>
      </c>
      <c r="M23" s="126"/>
      <c r="N23" s="18">
        <v>59</v>
      </c>
      <c r="O23" s="126"/>
      <c r="P23" s="127"/>
    </row>
    <row r="24" spans="1:16" ht="12.75" customHeight="1">
      <c r="A24" s="29" t="s">
        <v>22</v>
      </c>
      <c r="B24" s="55">
        <f t="shared" si="1"/>
        <v>396</v>
      </c>
      <c r="C24" s="126"/>
      <c r="D24" s="18">
        <v>59</v>
      </c>
      <c r="E24" s="126"/>
      <c r="F24" s="18">
        <v>72</v>
      </c>
      <c r="G24" s="126"/>
      <c r="H24" s="18">
        <v>67</v>
      </c>
      <c r="I24" s="126"/>
      <c r="J24" s="18">
        <v>60</v>
      </c>
      <c r="K24" s="126"/>
      <c r="L24" s="18">
        <v>74</v>
      </c>
      <c r="M24" s="126"/>
      <c r="N24" s="18">
        <v>64</v>
      </c>
      <c r="O24" s="126"/>
      <c r="P24" s="127"/>
    </row>
    <row r="25" spans="1:16" ht="12.75" customHeight="1">
      <c r="A25" s="29" t="s">
        <v>23</v>
      </c>
      <c r="B25" s="55">
        <f t="shared" si="1"/>
        <v>224</v>
      </c>
      <c r="C25" s="126"/>
      <c r="D25" s="18">
        <v>38</v>
      </c>
      <c r="E25" s="126"/>
      <c r="F25" s="18">
        <v>39</v>
      </c>
      <c r="G25" s="126"/>
      <c r="H25" s="18">
        <v>35</v>
      </c>
      <c r="I25" s="126"/>
      <c r="J25" s="18">
        <v>35</v>
      </c>
      <c r="K25" s="126"/>
      <c r="L25" s="18">
        <v>47</v>
      </c>
      <c r="M25" s="126"/>
      <c r="N25" s="18">
        <v>30</v>
      </c>
      <c r="O25" s="126"/>
      <c r="P25" s="127"/>
    </row>
    <row r="26" spans="1:16" ht="12.75" customHeight="1">
      <c r="A26" s="29" t="s">
        <v>24</v>
      </c>
      <c r="B26" s="55">
        <f t="shared" si="1"/>
        <v>589</v>
      </c>
      <c r="C26" s="126"/>
      <c r="D26" s="18">
        <v>89</v>
      </c>
      <c r="E26" s="126"/>
      <c r="F26" s="18">
        <v>88</v>
      </c>
      <c r="G26" s="126"/>
      <c r="H26" s="18">
        <v>105</v>
      </c>
      <c r="I26" s="126"/>
      <c r="J26" s="18">
        <v>104</v>
      </c>
      <c r="K26" s="126"/>
      <c r="L26" s="18">
        <v>97</v>
      </c>
      <c r="M26" s="126"/>
      <c r="N26" s="18">
        <v>106</v>
      </c>
      <c r="O26" s="126"/>
      <c r="P26" s="127"/>
    </row>
    <row r="27" spans="1:16" ht="12.75" customHeight="1">
      <c r="A27" s="29" t="s">
        <v>25</v>
      </c>
      <c r="B27" s="55">
        <f t="shared" si="1"/>
        <v>618</v>
      </c>
      <c r="C27" s="126"/>
      <c r="D27" s="18">
        <v>92</v>
      </c>
      <c r="E27" s="126"/>
      <c r="F27" s="18">
        <v>93</v>
      </c>
      <c r="G27" s="126"/>
      <c r="H27" s="18">
        <v>114</v>
      </c>
      <c r="I27" s="126"/>
      <c r="J27" s="18">
        <v>104</v>
      </c>
      <c r="K27" s="126"/>
      <c r="L27" s="18">
        <v>105</v>
      </c>
      <c r="M27" s="126"/>
      <c r="N27" s="18">
        <v>110</v>
      </c>
      <c r="O27" s="126"/>
      <c r="P27" s="127"/>
    </row>
    <row r="28" spans="1:16" ht="12.75" customHeight="1">
      <c r="A28" s="29" t="s">
        <v>28</v>
      </c>
      <c r="B28" s="55">
        <f t="shared" si="1"/>
        <v>449</v>
      </c>
      <c r="C28" s="126">
        <f>SUM(E28,G28,I28,K28,M28,O28)</f>
        <v>12</v>
      </c>
      <c r="D28" s="18">
        <v>65</v>
      </c>
      <c r="E28" s="126">
        <v>2</v>
      </c>
      <c r="F28" s="18">
        <v>85</v>
      </c>
      <c r="G28" s="126">
        <v>3</v>
      </c>
      <c r="H28" s="18">
        <v>66</v>
      </c>
      <c r="I28" s="126">
        <v>1</v>
      </c>
      <c r="J28" s="18">
        <v>78</v>
      </c>
      <c r="K28" s="126">
        <v>3</v>
      </c>
      <c r="L28" s="18">
        <v>84</v>
      </c>
      <c r="M28" s="126">
        <v>2</v>
      </c>
      <c r="N28" s="18">
        <v>71</v>
      </c>
      <c r="O28" s="126">
        <v>1</v>
      </c>
      <c r="P28" s="127"/>
    </row>
    <row r="29" spans="1:16" ht="4.5" customHeight="1">
      <c r="A29" s="30"/>
      <c r="B29" s="84"/>
      <c r="C29" s="83"/>
      <c r="D29" s="82"/>
      <c r="E29" s="83"/>
      <c r="F29" s="82"/>
      <c r="G29" s="83"/>
      <c r="H29" s="82"/>
      <c r="I29" s="83"/>
      <c r="J29" s="82"/>
      <c r="K29" s="83"/>
      <c r="L29" s="82"/>
      <c r="M29" s="83"/>
      <c r="N29" s="82"/>
      <c r="O29" s="83"/>
      <c r="P29" s="72"/>
    </row>
    <row r="30" spans="1:14" ht="12.75" customHeight="1">
      <c r="A30" s="81" t="s">
        <v>27</v>
      </c>
      <c r="B30" s="107"/>
      <c r="D30" s="107"/>
      <c r="F30" s="107"/>
      <c r="H30" s="107"/>
      <c r="J30" s="107"/>
      <c r="L30" s="107"/>
      <c r="N30" s="3"/>
    </row>
    <row r="31" spans="1:14" ht="12.75" customHeight="1">
      <c r="A31" s="75" t="s">
        <v>106</v>
      </c>
      <c r="B31" s="108"/>
      <c r="D31" s="108"/>
      <c r="F31" s="108"/>
      <c r="H31" s="108"/>
      <c r="J31" s="108"/>
      <c r="L31" s="108"/>
      <c r="N31" s="6"/>
    </row>
    <row r="32" ht="13.5">
      <c r="A32" s="16"/>
    </row>
  </sheetData>
  <sheetProtection/>
  <mergeCells count="10">
    <mergeCell ref="M3:O3"/>
    <mergeCell ref="A4:A5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7874015748031497" right="0.7874015748031497" top="0.984251968503937" bottom="0.7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8.625" style="72" customWidth="1"/>
    <col min="2" max="9" width="8.875" style="71" customWidth="1"/>
    <col min="10" max="10" width="9.00390625" style="71" customWidth="1"/>
    <col min="11" max="16384" width="9.00390625" style="72" customWidth="1"/>
  </cols>
  <sheetData>
    <row r="1" spans="1:10" s="36" customFormat="1" ht="12.7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9" ht="15.75" customHeight="1">
      <c r="A2" s="50" t="s">
        <v>61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49"/>
      <c r="B3" s="49"/>
      <c r="C3" s="49"/>
      <c r="D3" s="49"/>
      <c r="E3" s="49"/>
      <c r="F3" s="49"/>
      <c r="G3" s="49"/>
      <c r="H3" s="166" t="s">
        <v>110</v>
      </c>
      <c r="I3" s="167"/>
    </row>
    <row r="4" spans="1:9" ht="13.5" customHeight="1">
      <c r="A4" s="171" t="s">
        <v>7</v>
      </c>
      <c r="B4" s="154" t="s">
        <v>88</v>
      </c>
      <c r="C4" s="155"/>
      <c r="D4" s="155"/>
      <c r="E4" s="155"/>
      <c r="F4" s="155"/>
      <c r="G4" s="155"/>
      <c r="H4" s="134"/>
      <c r="I4" s="169" t="s">
        <v>58</v>
      </c>
    </row>
    <row r="5" spans="1:9" ht="13.5" customHeight="1">
      <c r="A5" s="172"/>
      <c r="B5" s="12" t="s">
        <v>81</v>
      </c>
      <c r="C5" s="12" t="s">
        <v>82</v>
      </c>
      <c r="D5" s="12" t="s">
        <v>83</v>
      </c>
      <c r="E5" s="12" t="s">
        <v>84</v>
      </c>
      <c r="F5" s="12" t="s">
        <v>85</v>
      </c>
      <c r="G5" s="12" t="s">
        <v>86</v>
      </c>
      <c r="H5" s="12" t="s">
        <v>87</v>
      </c>
      <c r="I5" s="170"/>
    </row>
    <row r="6" spans="1:9" ht="4.5" customHeight="1">
      <c r="A6" s="73"/>
      <c r="B6" s="85"/>
      <c r="C6" s="74"/>
      <c r="D6" s="74"/>
      <c r="E6" s="74"/>
      <c r="F6" s="74"/>
      <c r="G6" s="74"/>
      <c r="H6" s="74"/>
      <c r="I6" s="76"/>
    </row>
    <row r="7" spans="1:10" ht="13.5" customHeight="1">
      <c r="A7" s="29" t="s">
        <v>5</v>
      </c>
      <c r="B7" s="128">
        <f>SUM(C7:H7)</f>
        <v>281</v>
      </c>
      <c r="C7" s="18">
        <f aca="true" t="shared" si="0" ref="C7:I7">SUM(C9:C28)</f>
        <v>48</v>
      </c>
      <c r="D7" s="18">
        <f t="shared" si="0"/>
        <v>51</v>
      </c>
      <c r="E7" s="18">
        <f t="shared" si="0"/>
        <v>45</v>
      </c>
      <c r="F7" s="18">
        <f t="shared" si="0"/>
        <v>46</v>
      </c>
      <c r="G7" s="18">
        <f t="shared" si="0"/>
        <v>47</v>
      </c>
      <c r="H7" s="18">
        <f t="shared" si="0"/>
        <v>44</v>
      </c>
      <c r="I7" s="18">
        <f t="shared" si="0"/>
        <v>16</v>
      </c>
      <c r="J7" s="72"/>
    </row>
    <row r="8" spans="1:10" ht="4.5" customHeight="1">
      <c r="A8" s="29"/>
      <c r="B8" s="124"/>
      <c r="C8" s="1"/>
      <c r="D8" s="1"/>
      <c r="E8" s="1"/>
      <c r="F8" s="1"/>
      <c r="G8" s="1"/>
      <c r="H8" s="1"/>
      <c r="I8" s="125"/>
      <c r="J8" s="72"/>
    </row>
    <row r="9" spans="1:10" ht="12.75" customHeight="1">
      <c r="A9" s="29" t="s">
        <v>8</v>
      </c>
      <c r="B9" s="128">
        <f aca="true" t="shared" si="1" ref="B9:B19">SUM(C9:H9)</f>
        <v>16</v>
      </c>
      <c r="C9" s="18">
        <v>3</v>
      </c>
      <c r="D9" s="18">
        <v>3</v>
      </c>
      <c r="E9" s="18">
        <v>3</v>
      </c>
      <c r="F9" s="18">
        <v>3</v>
      </c>
      <c r="G9" s="18">
        <v>2</v>
      </c>
      <c r="H9" s="18">
        <v>2</v>
      </c>
      <c r="I9" s="125">
        <v>2</v>
      </c>
      <c r="J9" s="72"/>
    </row>
    <row r="10" spans="1:10" ht="12.75" customHeight="1">
      <c r="A10" s="29" t="s">
        <v>9</v>
      </c>
      <c r="B10" s="128">
        <f t="shared" si="1"/>
        <v>15</v>
      </c>
      <c r="C10" s="18">
        <v>2</v>
      </c>
      <c r="D10" s="18">
        <v>3</v>
      </c>
      <c r="E10" s="18">
        <v>3</v>
      </c>
      <c r="F10" s="18">
        <v>3</v>
      </c>
      <c r="G10" s="18">
        <v>2</v>
      </c>
      <c r="H10" s="18">
        <v>2</v>
      </c>
      <c r="I10" s="125"/>
      <c r="J10" s="72"/>
    </row>
    <row r="11" spans="1:10" ht="12.75" customHeight="1">
      <c r="A11" s="29" t="s">
        <v>10</v>
      </c>
      <c r="B11" s="128">
        <f t="shared" si="1"/>
        <v>18</v>
      </c>
      <c r="C11" s="18">
        <v>3</v>
      </c>
      <c r="D11" s="18">
        <v>3</v>
      </c>
      <c r="E11" s="18">
        <v>3</v>
      </c>
      <c r="F11" s="18">
        <v>3</v>
      </c>
      <c r="G11" s="18">
        <v>3</v>
      </c>
      <c r="H11" s="18">
        <v>3</v>
      </c>
      <c r="I11" s="125"/>
      <c r="J11" s="72"/>
    </row>
    <row r="12" spans="1:10" ht="12.75" customHeight="1">
      <c r="A12" s="29" t="s">
        <v>11</v>
      </c>
      <c r="B12" s="128">
        <f t="shared" si="1"/>
        <v>15</v>
      </c>
      <c r="C12" s="18">
        <v>3</v>
      </c>
      <c r="D12" s="18">
        <v>2</v>
      </c>
      <c r="E12" s="18">
        <v>2</v>
      </c>
      <c r="F12" s="18">
        <v>3</v>
      </c>
      <c r="G12" s="18">
        <v>3</v>
      </c>
      <c r="H12" s="18">
        <v>2</v>
      </c>
      <c r="I12" s="125"/>
      <c r="J12" s="72"/>
    </row>
    <row r="13" spans="1:10" ht="12.75" customHeight="1">
      <c r="A13" s="29" t="s">
        <v>12</v>
      </c>
      <c r="B13" s="128">
        <f t="shared" si="1"/>
        <v>18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25">
        <v>3</v>
      </c>
      <c r="J13" s="72"/>
    </row>
    <row r="14" spans="1:10" ht="12.75" customHeight="1">
      <c r="A14" s="29" t="s">
        <v>13</v>
      </c>
      <c r="B14" s="128">
        <f t="shared" si="1"/>
        <v>12</v>
      </c>
      <c r="C14" s="18">
        <v>2</v>
      </c>
      <c r="D14" s="18">
        <v>2</v>
      </c>
      <c r="E14" s="18">
        <v>2</v>
      </c>
      <c r="F14" s="18">
        <v>2</v>
      </c>
      <c r="G14" s="18">
        <v>2</v>
      </c>
      <c r="H14" s="18">
        <v>2</v>
      </c>
      <c r="I14" s="125"/>
      <c r="J14" s="72"/>
    </row>
    <row r="15" spans="1:10" ht="12.75" customHeight="1">
      <c r="A15" s="29" t="s">
        <v>14</v>
      </c>
      <c r="B15" s="128">
        <f t="shared" si="1"/>
        <v>6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25"/>
      <c r="J15" s="72"/>
    </row>
    <row r="16" spans="1:10" ht="12.75" customHeight="1">
      <c r="A16" s="29" t="s">
        <v>15</v>
      </c>
      <c r="B16" s="128">
        <f t="shared" si="1"/>
        <v>13</v>
      </c>
      <c r="C16" s="18">
        <v>2</v>
      </c>
      <c r="D16" s="18">
        <v>3</v>
      </c>
      <c r="E16" s="18">
        <v>2</v>
      </c>
      <c r="F16" s="18">
        <v>2</v>
      </c>
      <c r="G16" s="18">
        <v>2</v>
      </c>
      <c r="H16" s="18">
        <v>2</v>
      </c>
      <c r="I16" s="125"/>
      <c r="J16" s="72"/>
    </row>
    <row r="17" spans="1:10" ht="12.75" customHeight="1">
      <c r="A17" s="29" t="s">
        <v>16</v>
      </c>
      <c r="B17" s="128">
        <f t="shared" si="1"/>
        <v>16</v>
      </c>
      <c r="C17" s="18">
        <v>3</v>
      </c>
      <c r="D17" s="18">
        <v>3</v>
      </c>
      <c r="E17" s="18">
        <v>2</v>
      </c>
      <c r="F17" s="18">
        <v>2</v>
      </c>
      <c r="G17" s="18">
        <v>3</v>
      </c>
      <c r="H17" s="18">
        <v>3</v>
      </c>
      <c r="I17" s="125">
        <v>5</v>
      </c>
      <c r="J17" s="72"/>
    </row>
    <row r="18" spans="1:10" ht="12.75" customHeight="1">
      <c r="A18" s="29" t="s">
        <v>17</v>
      </c>
      <c r="B18" s="128">
        <f t="shared" si="1"/>
        <v>12</v>
      </c>
      <c r="C18" s="18">
        <v>2</v>
      </c>
      <c r="D18" s="18">
        <v>2</v>
      </c>
      <c r="E18" s="18">
        <v>2</v>
      </c>
      <c r="F18" s="18">
        <v>2</v>
      </c>
      <c r="G18" s="18">
        <v>2</v>
      </c>
      <c r="H18" s="18">
        <v>2</v>
      </c>
      <c r="I18" s="125">
        <v>2</v>
      </c>
      <c r="J18" s="72"/>
    </row>
    <row r="19" spans="1:10" ht="12.75" customHeight="1">
      <c r="A19" s="29" t="s">
        <v>18</v>
      </c>
      <c r="B19" s="128">
        <f t="shared" si="1"/>
        <v>15</v>
      </c>
      <c r="C19" s="18">
        <v>2</v>
      </c>
      <c r="D19" s="18">
        <v>3</v>
      </c>
      <c r="E19" s="18">
        <v>2</v>
      </c>
      <c r="F19" s="18">
        <v>3</v>
      </c>
      <c r="G19" s="18">
        <v>2</v>
      </c>
      <c r="H19" s="18">
        <v>3</v>
      </c>
      <c r="I19" s="125"/>
      <c r="J19" s="72"/>
    </row>
    <row r="20" spans="1:10" ht="12.75" customHeight="1">
      <c r="A20" s="29" t="s">
        <v>19</v>
      </c>
      <c r="B20" s="128">
        <f aca="true" t="shared" si="2" ref="B20:B28">SUM(C20:H20)</f>
        <v>19</v>
      </c>
      <c r="C20" s="18">
        <v>4</v>
      </c>
      <c r="D20" s="18">
        <v>3</v>
      </c>
      <c r="E20" s="18">
        <v>3</v>
      </c>
      <c r="F20" s="18">
        <v>3</v>
      </c>
      <c r="G20" s="18">
        <v>3</v>
      </c>
      <c r="H20" s="18">
        <v>3</v>
      </c>
      <c r="I20" s="125"/>
      <c r="J20" s="72"/>
    </row>
    <row r="21" spans="1:10" ht="12.75" customHeight="1">
      <c r="A21" s="29" t="s">
        <v>26</v>
      </c>
      <c r="B21" s="128">
        <f t="shared" si="2"/>
        <v>12</v>
      </c>
      <c r="C21" s="18">
        <v>2</v>
      </c>
      <c r="D21" s="18">
        <v>2</v>
      </c>
      <c r="E21" s="18">
        <v>2</v>
      </c>
      <c r="F21" s="18">
        <v>2</v>
      </c>
      <c r="G21" s="18">
        <v>2</v>
      </c>
      <c r="H21" s="18">
        <v>2</v>
      </c>
      <c r="I21" s="125"/>
      <c r="J21" s="72"/>
    </row>
    <row r="22" spans="1:10" ht="12.75" customHeight="1">
      <c r="A22" s="29" t="s">
        <v>20</v>
      </c>
      <c r="B22" s="128">
        <f>SUM(C22:H22)</f>
        <v>10</v>
      </c>
      <c r="C22" s="18">
        <v>2</v>
      </c>
      <c r="D22" s="18">
        <v>2</v>
      </c>
      <c r="E22" s="18">
        <v>2</v>
      </c>
      <c r="F22" s="18">
        <v>1</v>
      </c>
      <c r="G22" s="18">
        <v>2</v>
      </c>
      <c r="H22" s="18">
        <v>1</v>
      </c>
      <c r="I22" s="125">
        <v>2</v>
      </c>
      <c r="J22" s="72"/>
    </row>
    <row r="23" spans="1:10" ht="12.75" customHeight="1">
      <c r="A23" s="29" t="s">
        <v>21</v>
      </c>
      <c r="B23" s="128">
        <f t="shared" si="2"/>
        <v>12</v>
      </c>
      <c r="C23" s="18">
        <v>2</v>
      </c>
      <c r="D23" s="18">
        <v>2</v>
      </c>
      <c r="E23" s="18">
        <v>2</v>
      </c>
      <c r="F23" s="18">
        <v>2</v>
      </c>
      <c r="G23" s="18">
        <v>2</v>
      </c>
      <c r="H23" s="18">
        <v>2</v>
      </c>
      <c r="I23" s="125"/>
      <c r="J23" s="72"/>
    </row>
    <row r="24" spans="1:10" ht="12.75" customHeight="1">
      <c r="A24" s="29" t="s">
        <v>22</v>
      </c>
      <c r="B24" s="128">
        <f t="shared" si="2"/>
        <v>13</v>
      </c>
      <c r="C24" s="18">
        <v>2</v>
      </c>
      <c r="D24" s="18">
        <v>3</v>
      </c>
      <c r="E24" s="18">
        <v>2</v>
      </c>
      <c r="F24" s="18">
        <v>2</v>
      </c>
      <c r="G24" s="18">
        <v>2</v>
      </c>
      <c r="H24" s="18">
        <v>2</v>
      </c>
      <c r="I24" s="125"/>
      <c r="J24" s="72"/>
    </row>
    <row r="25" spans="1:10" ht="12.75" customHeight="1">
      <c r="A25" s="29" t="s">
        <v>23</v>
      </c>
      <c r="B25" s="128">
        <f t="shared" si="2"/>
        <v>9</v>
      </c>
      <c r="C25" s="18">
        <v>2</v>
      </c>
      <c r="D25" s="18">
        <v>2</v>
      </c>
      <c r="E25" s="18">
        <v>1</v>
      </c>
      <c r="F25" s="18">
        <v>1</v>
      </c>
      <c r="G25" s="18">
        <v>2</v>
      </c>
      <c r="H25" s="18">
        <v>1</v>
      </c>
      <c r="I25" s="125"/>
      <c r="J25" s="72"/>
    </row>
    <row r="26" spans="1:10" ht="12.75" customHeight="1">
      <c r="A26" s="29" t="s">
        <v>24</v>
      </c>
      <c r="B26" s="128">
        <f t="shared" si="2"/>
        <v>18</v>
      </c>
      <c r="C26" s="18">
        <v>3</v>
      </c>
      <c r="D26" s="18">
        <v>3</v>
      </c>
      <c r="E26" s="18">
        <v>3</v>
      </c>
      <c r="F26" s="18">
        <v>3</v>
      </c>
      <c r="G26" s="18">
        <v>3</v>
      </c>
      <c r="H26" s="18">
        <v>3</v>
      </c>
      <c r="I26" s="125"/>
      <c r="J26" s="72"/>
    </row>
    <row r="27" spans="1:10" ht="12.75" customHeight="1">
      <c r="A27" s="29" t="s">
        <v>25</v>
      </c>
      <c r="B27" s="128">
        <f t="shared" si="2"/>
        <v>18</v>
      </c>
      <c r="C27" s="18">
        <v>3</v>
      </c>
      <c r="D27" s="18">
        <v>3</v>
      </c>
      <c r="E27" s="18">
        <v>3</v>
      </c>
      <c r="F27" s="18">
        <v>3</v>
      </c>
      <c r="G27" s="18">
        <v>3</v>
      </c>
      <c r="H27" s="18">
        <v>3</v>
      </c>
      <c r="I27" s="125"/>
      <c r="J27" s="72"/>
    </row>
    <row r="28" spans="1:10" ht="12.75" customHeight="1">
      <c r="A28" s="29" t="s">
        <v>28</v>
      </c>
      <c r="B28" s="128">
        <f t="shared" si="2"/>
        <v>14</v>
      </c>
      <c r="C28" s="18">
        <v>2</v>
      </c>
      <c r="D28" s="18">
        <v>3</v>
      </c>
      <c r="E28" s="18">
        <v>2</v>
      </c>
      <c r="F28" s="18">
        <v>2</v>
      </c>
      <c r="G28" s="18">
        <v>3</v>
      </c>
      <c r="H28" s="18">
        <v>2</v>
      </c>
      <c r="I28" s="125">
        <v>2</v>
      </c>
      <c r="J28" s="72"/>
    </row>
    <row r="29" spans="1:10" ht="4.5" customHeight="1">
      <c r="A29" s="30"/>
      <c r="B29" s="84"/>
      <c r="C29" s="82"/>
      <c r="D29" s="82"/>
      <c r="E29" s="82"/>
      <c r="F29" s="82"/>
      <c r="G29" s="82"/>
      <c r="H29" s="82"/>
      <c r="I29" s="77"/>
      <c r="J29" s="72"/>
    </row>
    <row r="30" spans="1:9" ht="12.75" customHeight="1">
      <c r="A30" s="123" t="s">
        <v>27</v>
      </c>
      <c r="B30" s="15"/>
      <c r="C30" s="15"/>
      <c r="D30" s="15"/>
      <c r="E30" s="15"/>
      <c r="F30" s="15"/>
      <c r="G30" s="15"/>
      <c r="H30" s="15"/>
      <c r="I30" s="15"/>
    </row>
    <row r="31" spans="1:9" ht="12.75" customHeight="1">
      <c r="A31" s="75"/>
      <c r="B31" s="6"/>
      <c r="C31" s="6"/>
      <c r="D31" s="6"/>
      <c r="E31" s="6"/>
      <c r="F31" s="6"/>
      <c r="G31" s="6"/>
      <c r="H31" s="6"/>
      <c r="I31" s="6"/>
    </row>
    <row r="32" ht="13.5">
      <c r="A32" s="16"/>
    </row>
  </sheetData>
  <sheetProtection/>
  <mergeCells count="4">
    <mergeCell ref="I4:I5"/>
    <mergeCell ref="B4:H4"/>
    <mergeCell ref="A4:A5"/>
    <mergeCell ref="H3:I3"/>
  </mergeCells>
  <printOptions/>
  <pageMargins left="0.7874015748031497" right="0.7874015748031497" top="0.984251968503937" bottom="0.7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56" customWidth="1"/>
    <col min="2" max="13" width="5.75390625" style="56" customWidth="1"/>
    <col min="14" max="14" width="9.00390625" style="56" customWidth="1"/>
    <col min="15" max="16384" width="9.00390625" style="32" customWidth="1"/>
  </cols>
  <sheetData>
    <row r="1" spans="1:14" s="43" customFormat="1" ht="15" customHeight="1">
      <c r="A1" s="133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5" customHeight="1">
      <c r="A2" s="47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3" ht="18" customHeight="1">
      <c r="A3" s="50" t="s">
        <v>90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s="34" customFormat="1" ht="12" customHeight="1">
      <c r="A4" s="81"/>
      <c r="B4" s="86"/>
      <c r="C4" s="4"/>
      <c r="D4" s="4"/>
      <c r="E4" s="4"/>
      <c r="F4" s="4"/>
      <c r="G4" s="4"/>
      <c r="H4" s="4"/>
      <c r="I4" s="10"/>
      <c r="J4" s="10"/>
      <c r="K4" s="10"/>
      <c r="L4" s="10"/>
      <c r="M4" s="21" t="s">
        <v>57</v>
      </c>
      <c r="N4" s="63"/>
    </row>
    <row r="5" spans="1:14" s="34" customFormat="1" ht="13.5" customHeight="1">
      <c r="A5" s="171" t="s">
        <v>89</v>
      </c>
      <c r="B5" s="154" t="s">
        <v>77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3"/>
    </row>
    <row r="6" spans="1:14" s="34" customFormat="1" ht="13.5" customHeight="1">
      <c r="A6" s="173"/>
      <c r="B6" s="168" t="s">
        <v>71</v>
      </c>
      <c r="C6" s="168"/>
      <c r="D6" s="168" t="s">
        <v>72</v>
      </c>
      <c r="E6" s="168"/>
      <c r="F6" s="168" t="s">
        <v>73</v>
      </c>
      <c r="G6" s="168"/>
      <c r="H6" s="168" t="s">
        <v>74</v>
      </c>
      <c r="I6" s="168"/>
      <c r="J6" s="168" t="s">
        <v>75</v>
      </c>
      <c r="K6" s="168"/>
      <c r="L6" s="168" t="s">
        <v>76</v>
      </c>
      <c r="M6" s="156"/>
      <c r="N6" s="88"/>
    </row>
    <row r="7" spans="1:14" s="34" customFormat="1" ht="13.5" customHeight="1">
      <c r="A7" s="172"/>
      <c r="B7" s="12" t="s">
        <v>1</v>
      </c>
      <c r="C7" s="12" t="s">
        <v>2</v>
      </c>
      <c r="D7" s="12" t="s">
        <v>1</v>
      </c>
      <c r="E7" s="12" t="s">
        <v>2</v>
      </c>
      <c r="F7" s="12" t="s">
        <v>1</v>
      </c>
      <c r="G7" s="12" t="s">
        <v>2</v>
      </c>
      <c r="H7" s="12" t="s">
        <v>1</v>
      </c>
      <c r="I7" s="12" t="s">
        <v>2</v>
      </c>
      <c r="J7" s="12" t="s">
        <v>1</v>
      </c>
      <c r="K7" s="12" t="s">
        <v>2</v>
      </c>
      <c r="L7" s="12" t="s">
        <v>1</v>
      </c>
      <c r="M7" s="54" t="s">
        <v>2</v>
      </c>
      <c r="N7" s="88"/>
    </row>
    <row r="8" spans="1:14" s="34" customFormat="1" ht="5.25" customHeight="1">
      <c r="A8" s="87"/>
      <c r="B8" s="9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88"/>
    </row>
    <row r="9" spans="1:14" s="34" customFormat="1" ht="12.75" customHeight="1">
      <c r="A9" s="19" t="s">
        <v>103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88"/>
    </row>
    <row r="10" spans="1:14" ht="15.75" customHeight="1">
      <c r="A10" s="19">
        <v>25</v>
      </c>
      <c r="B10" s="115">
        <v>115.8</v>
      </c>
      <c r="C10" s="116">
        <v>115.2</v>
      </c>
      <c r="D10" s="116">
        <v>122.8</v>
      </c>
      <c r="E10" s="116">
        <v>123.2</v>
      </c>
      <c r="F10" s="116">
        <v>129.1</v>
      </c>
      <c r="G10" s="116">
        <v>129.3</v>
      </c>
      <c r="H10" s="116">
        <v>133.9</v>
      </c>
      <c r="I10" s="116">
        <v>133.4</v>
      </c>
      <c r="J10" s="116">
        <v>138.8</v>
      </c>
      <c r="K10" s="116">
        <v>140.2</v>
      </c>
      <c r="L10" s="116">
        <v>144.8</v>
      </c>
      <c r="M10" s="116">
        <v>147.3</v>
      </c>
      <c r="N10" s="40"/>
    </row>
    <row r="11" spans="1:14" ht="15.75" customHeight="1">
      <c r="A11" s="19">
        <v>26</v>
      </c>
      <c r="B11" s="115">
        <v>116.9</v>
      </c>
      <c r="C11" s="116">
        <v>115.6</v>
      </c>
      <c r="D11" s="116">
        <v>122.5</v>
      </c>
      <c r="E11" s="116">
        <v>121.2</v>
      </c>
      <c r="F11" s="116">
        <v>128.1</v>
      </c>
      <c r="G11" s="116">
        <v>127.2</v>
      </c>
      <c r="H11" s="116">
        <v>134</v>
      </c>
      <c r="I11" s="116">
        <v>133.3</v>
      </c>
      <c r="J11" s="116">
        <v>139.2</v>
      </c>
      <c r="K11" s="116">
        <v>140</v>
      </c>
      <c r="L11" s="116">
        <v>144.6</v>
      </c>
      <c r="M11" s="116">
        <v>146.9</v>
      </c>
      <c r="N11" s="40"/>
    </row>
    <row r="12" spans="1:14" ht="15.75" customHeight="1">
      <c r="A12" s="17">
        <v>27</v>
      </c>
      <c r="B12" s="116">
        <v>116.5</v>
      </c>
      <c r="C12" s="116">
        <v>115.3</v>
      </c>
      <c r="D12" s="116">
        <v>122.4</v>
      </c>
      <c r="E12" s="116">
        <v>121.4</v>
      </c>
      <c r="F12" s="116">
        <v>128</v>
      </c>
      <c r="G12" s="116">
        <v>127.6</v>
      </c>
      <c r="H12" s="116">
        <v>133.6</v>
      </c>
      <c r="I12" s="116">
        <v>133.2</v>
      </c>
      <c r="J12" s="116">
        <v>138.8</v>
      </c>
      <c r="K12" s="116">
        <v>140.1</v>
      </c>
      <c r="L12" s="116">
        <v>145.4</v>
      </c>
      <c r="M12" s="116">
        <v>146.6</v>
      </c>
      <c r="N12" s="40"/>
    </row>
    <row r="13" spans="1:14" ht="15.75" customHeight="1">
      <c r="A13" s="17">
        <v>28</v>
      </c>
      <c r="B13" s="116">
        <v>116.3</v>
      </c>
      <c r="C13" s="116">
        <v>115.8</v>
      </c>
      <c r="D13" s="116">
        <v>121.8</v>
      </c>
      <c r="E13" s="116">
        <v>121.4</v>
      </c>
      <c r="F13" s="116">
        <v>128.1</v>
      </c>
      <c r="G13" s="116">
        <v>127.1</v>
      </c>
      <c r="H13" s="116">
        <v>133.4</v>
      </c>
      <c r="I13" s="116">
        <v>133.4</v>
      </c>
      <c r="J13" s="116">
        <v>139</v>
      </c>
      <c r="K13" s="116">
        <v>139.4</v>
      </c>
      <c r="L13" s="116">
        <v>145.5</v>
      </c>
      <c r="M13" s="116">
        <v>147</v>
      </c>
      <c r="N13" s="40"/>
    </row>
    <row r="14" spans="1:14" ht="15.75" customHeight="1">
      <c r="A14" s="17">
        <v>29</v>
      </c>
      <c r="B14" s="116">
        <v>116.3</v>
      </c>
      <c r="C14" s="116">
        <v>115.8</v>
      </c>
      <c r="D14" s="116">
        <v>122.5</v>
      </c>
      <c r="E14" s="116">
        <v>121.6</v>
      </c>
      <c r="F14" s="116">
        <v>128.3</v>
      </c>
      <c r="G14" s="116">
        <v>127.6</v>
      </c>
      <c r="H14" s="116">
        <v>133.7</v>
      </c>
      <c r="I14" s="116">
        <v>133.3</v>
      </c>
      <c r="J14" s="116">
        <v>138.6</v>
      </c>
      <c r="K14" s="116">
        <v>140.3</v>
      </c>
      <c r="L14" s="116">
        <v>144.6</v>
      </c>
      <c r="M14" s="116">
        <v>146.8</v>
      </c>
      <c r="N14" s="40"/>
    </row>
    <row r="15" spans="1:14" ht="4.5" customHeight="1">
      <c r="A15" s="129"/>
      <c r="B15" s="117"/>
      <c r="C15" s="117"/>
      <c r="D15" s="117"/>
      <c r="E15" s="117"/>
      <c r="F15" s="117"/>
      <c r="G15" s="117"/>
      <c r="H15" s="118"/>
      <c r="I15" s="117"/>
      <c r="J15" s="117"/>
      <c r="K15" s="117"/>
      <c r="L15" s="117"/>
      <c r="M15" s="117"/>
      <c r="N15" s="40"/>
    </row>
    <row r="16" spans="1:14" s="34" customFormat="1" ht="12.75" customHeight="1">
      <c r="A16" s="17" t="s">
        <v>104</v>
      </c>
      <c r="B16" s="113"/>
      <c r="C16" s="113"/>
      <c r="D16" s="113"/>
      <c r="E16" s="113"/>
      <c r="F16" s="113"/>
      <c r="G16" s="113"/>
      <c r="H16" s="114"/>
      <c r="I16" s="113"/>
      <c r="J16" s="113"/>
      <c r="K16" s="113"/>
      <c r="L16" s="113"/>
      <c r="M16" s="113"/>
      <c r="N16" s="88"/>
    </row>
    <row r="17" spans="1:14" ht="15.75" customHeight="1">
      <c r="A17" s="17">
        <v>25</v>
      </c>
      <c r="B17" s="116">
        <v>21.1</v>
      </c>
      <c r="C17" s="116">
        <v>20.6</v>
      </c>
      <c r="D17" s="116">
        <v>24.1</v>
      </c>
      <c r="E17" s="116">
        <v>23.4</v>
      </c>
      <c r="F17" s="116">
        <v>27.5</v>
      </c>
      <c r="G17" s="116">
        <v>26.3</v>
      </c>
      <c r="H17" s="116">
        <v>30.3</v>
      </c>
      <c r="I17" s="116">
        <v>29.5</v>
      </c>
      <c r="J17" s="116">
        <v>33.5</v>
      </c>
      <c r="K17" s="116">
        <v>34</v>
      </c>
      <c r="L17" s="116">
        <v>37.6</v>
      </c>
      <c r="M17" s="116">
        <v>39.1</v>
      </c>
      <c r="N17" s="40"/>
    </row>
    <row r="18" spans="1:14" ht="15.75" customHeight="1">
      <c r="A18" s="17">
        <v>26</v>
      </c>
      <c r="B18" s="116">
        <v>21.1</v>
      </c>
      <c r="C18" s="116">
        <v>20.8</v>
      </c>
      <c r="D18" s="116">
        <v>23.8</v>
      </c>
      <c r="E18" s="116">
        <v>23.4</v>
      </c>
      <c r="F18" s="116">
        <v>27.1</v>
      </c>
      <c r="G18" s="116">
        <v>26.3</v>
      </c>
      <c r="H18" s="116">
        <v>30.9</v>
      </c>
      <c r="I18" s="116">
        <v>29.5</v>
      </c>
      <c r="J18" s="116">
        <v>34</v>
      </c>
      <c r="K18" s="116">
        <v>33.7</v>
      </c>
      <c r="L18" s="116">
        <v>37.5</v>
      </c>
      <c r="M18" s="116">
        <v>38.8</v>
      </c>
      <c r="N18" s="40"/>
    </row>
    <row r="19" spans="1:14" ht="15.75" customHeight="1">
      <c r="A19" s="17">
        <v>27</v>
      </c>
      <c r="B19" s="116">
        <v>21.2</v>
      </c>
      <c r="C19" s="116">
        <v>20.7</v>
      </c>
      <c r="D19" s="116">
        <v>23.7</v>
      </c>
      <c r="E19" s="116">
        <v>23.3</v>
      </c>
      <c r="F19" s="116">
        <v>26.7</v>
      </c>
      <c r="G19" s="116">
        <v>26.3</v>
      </c>
      <c r="H19" s="116">
        <v>30.6</v>
      </c>
      <c r="I19" s="116">
        <v>29.6</v>
      </c>
      <c r="J19" s="116">
        <v>34.5</v>
      </c>
      <c r="K19" s="116">
        <v>33.5</v>
      </c>
      <c r="L19" s="116">
        <v>38.3</v>
      </c>
      <c r="M19" s="116">
        <v>38.7</v>
      </c>
      <c r="N19" s="40"/>
    </row>
    <row r="20" spans="1:14" ht="15.75" customHeight="1">
      <c r="A20" s="17">
        <v>28</v>
      </c>
      <c r="B20" s="116">
        <v>21.3</v>
      </c>
      <c r="C20" s="116">
        <v>20.9</v>
      </c>
      <c r="D20" s="116">
        <v>23.7</v>
      </c>
      <c r="E20" s="116">
        <v>23.2</v>
      </c>
      <c r="F20" s="116">
        <v>26.6</v>
      </c>
      <c r="G20" s="116">
        <v>26.2</v>
      </c>
      <c r="H20" s="116">
        <v>30</v>
      </c>
      <c r="I20" s="116">
        <v>29.5</v>
      </c>
      <c r="J20" s="116">
        <v>34.2</v>
      </c>
      <c r="K20" s="116">
        <v>33.6</v>
      </c>
      <c r="L20" s="116">
        <v>38.7</v>
      </c>
      <c r="M20" s="116">
        <v>38.5</v>
      </c>
      <c r="N20" s="40"/>
    </row>
    <row r="21" spans="1:14" ht="15.75" customHeight="1">
      <c r="A21" s="17">
        <v>29</v>
      </c>
      <c r="B21" s="116">
        <v>21.1</v>
      </c>
      <c r="C21" s="116">
        <v>21.1</v>
      </c>
      <c r="D21" s="116">
        <v>24.1</v>
      </c>
      <c r="E21" s="116">
        <v>23.5</v>
      </c>
      <c r="F21" s="116">
        <v>26.7</v>
      </c>
      <c r="G21" s="116">
        <v>26.3</v>
      </c>
      <c r="H21" s="116">
        <v>29.7</v>
      </c>
      <c r="I21" s="116">
        <v>29.6</v>
      </c>
      <c r="J21" s="116">
        <v>33.9</v>
      </c>
      <c r="K21" s="116">
        <v>33.7</v>
      </c>
      <c r="L21" s="116">
        <v>38.5</v>
      </c>
      <c r="M21" s="116">
        <v>38.6</v>
      </c>
      <c r="N21" s="40"/>
    </row>
    <row r="22" spans="1:14" ht="4.5" customHeight="1">
      <c r="A22" s="129"/>
      <c r="B22" s="119"/>
      <c r="C22" s="119"/>
      <c r="D22" s="119"/>
      <c r="E22" s="119"/>
      <c r="F22" s="119"/>
      <c r="G22" s="119"/>
      <c r="H22" s="118"/>
      <c r="I22" s="119"/>
      <c r="J22" s="119"/>
      <c r="K22" s="119"/>
      <c r="L22" s="119"/>
      <c r="M22" s="118"/>
      <c r="N22" s="40"/>
    </row>
    <row r="23" spans="1:14" ht="5.25" customHeight="1">
      <c r="A23" s="13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40"/>
    </row>
    <row r="24" spans="1:13" ht="13.5" customHeight="1">
      <c r="A24" s="123" t="s">
        <v>27</v>
      </c>
      <c r="B24" s="15"/>
      <c r="C24" s="15"/>
      <c r="D24" s="15"/>
      <c r="E24" s="15"/>
      <c r="F24" s="15"/>
      <c r="G24" s="15"/>
      <c r="H24" s="15"/>
      <c r="I24" s="62"/>
      <c r="J24" s="62"/>
      <c r="K24" s="62"/>
      <c r="L24" s="62"/>
      <c r="M24" s="62"/>
    </row>
    <row r="25" spans="1:13" ht="13.5" customHeight="1">
      <c r="A25" s="131" t="s">
        <v>108</v>
      </c>
      <c r="C25" s="37"/>
      <c r="D25" s="37"/>
      <c r="E25" s="37"/>
      <c r="F25" s="37"/>
      <c r="G25" s="37"/>
      <c r="H25" s="37"/>
      <c r="I25" s="37"/>
      <c r="J25" s="37"/>
      <c r="K25" s="37"/>
      <c r="L25" s="10"/>
      <c r="M25" s="10"/>
    </row>
    <row r="26" spans="1:8" ht="13.5">
      <c r="A26" s="40"/>
      <c r="B26" s="40"/>
      <c r="C26" s="40"/>
      <c r="D26" s="40"/>
      <c r="E26" s="40"/>
      <c r="F26" s="40"/>
      <c r="G26" s="40"/>
      <c r="H26" s="40"/>
    </row>
    <row r="27" spans="1:8" ht="13.5">
      <c r="A27" s="40"/>
      <c r="B27" s="40"/>
      <c r="C27" s="40"/>
      <c r="D27" s="40"/>
      <c r="E27" s="40"/>
      <c r="F27" s="40"/>
      <c r="G27" s="40"/>
      <c r="H27" s="40"/>
    </row>
    <row r="29" ht="13.5">
      <c r="N29" s="132"/>
    </row>
    <row r="57" spans="7:9" ht="13.5">
      <c r="G57" s="174"/>
      <c r="H57" s="174"/>
      <c r="I57" s="174"/>
    </row>
  </sheetData>
  <sheetProtection/>
  <mergeCells count="8">
    <mergeCell ref="B5:M5"/>
    <mergeCell ref="A5:A7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2018-05-02T04:29:24Z</cp:lastPrinted>
  <dcterms:created xsi:type="dcterms:W3CDTF">2003-06-13T00:52:33Z</dcterms:created>
  <dcterms:modified xsi:type="dcterms:W3CDTF">2018-05-25T00:34:58Z</dcterms:modified>
  <cp:category/>
  <cp:version/>
  <cp:contentType/>
  <cp:contentStatus/>
</cp:coreProperties>
</file>