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15" activeTab="0"/>
  </bookViews>
  <sheets>
    <sheet name="1表" sheetId="1" r:id="rId1"/>
    <sheet name="2表" sheetId="2" r:id="rId2"/>
    <sheet name="3表" sheetId="3" r:id="rId3"/>
    <sheet name="4表" sheetId="4" r:id="rId4"/>
  </sheets>
  <definedNames/>
  <calcPr fullCalcOnLoad="1"/>
</workbook>
</file>

<file path=xl/sharedStrings.xml><?xml version="1.0" encoding="utf-8"?>
<sst xmlns="http://schemas.openxmlformats.org/spreadsheetml/2006/main" count="82" uniqueCount="68">
  <si>
    <t>総　　数</t>
  </si>
  <si>
    <t>陸上競技場</t>
  </si>
  <si>
    <t>野球場</t>
  </si>
  <si>
    <t>庭球場</t>
  </si>
  <si>
    <t>ゲートボール場</t>
  </si>
  <si>
    <t>水泳場</t>
  </si>
  <si>
    <t>練成館</t>
  </si>
  <si>
    <t>市民体育館</t>
  </si>
  <si>
    <t>スポーツ教室</t>
  </si>
  <si>
    <t>地域スポーツ教室</t>
  </si>
  <si>
    <t>年度 ・ 種目</t>
  </si>
  <si>
    <t>バドミントン教室</t>
  </si>
  <si>
    <t>ハンディ水泳教室</t>
  </si>
  <si>
    <t>太極拳教室</t>
  </si>
  <si>
    <t>エアロビクス教室</t>
  </si>
  <si>
    <t>市 民 体 育 大 会</t>
  </si>
  <si>
    <t>小学生クラブ</t>
  </si>
  <si>
    <t>市民なわとび</t>
  </si>
  <si>
    <t>中央大会</t>
  </si>
  <si>
    <t>地域大会</t>
  </si>
  <si>
    <t>交 流 大 会</t>
  </si>
  <si>
    <t>大　　　　会</t>
  </si>
  <si>
    <t>「敬老の日」記念</t>
  </si>
  <si>
    <t>夜間テニス教室(室内)</t>
  </si>
  <si>
    <t>少年少女水泳教室</t>
  </si>
  <si>
    <t>硬式テニス教室（屋外）</t>
  </si>
  <si>
    <t>ソフトテニス教室（屋外）</t>
  </si>
  <si>
    <t>各種健康教室</t>
  </si>
  <si>
    <t>多目的運動場（兼サッカー場）</t>
  </si>
  <si>
    <t>施設名</t>
  </si>
  <si>
    <t>参加人数</t>
  </si>
  <si>
    <t>延べ開設回数</t>
  </si>
  <si>
    <t>中高年テニス教室</t>
  </si>
  <si>
    <t>ヨガ教室</t>
  </si>
  <si>
    <t>スポーツ</t>
  </si>
  <si>
    <t>サブレース</t>
  </si>
  <si>
    <t>レクレーション</t>
  </si>
  <si>
    <t>チャンピオン</t>
  </si>
  <si>
    <t>ミニテニス</t>
  </si>
  <si>
    <t>交流大会</t>
  </si>
  <si>
    <t>体力年齢</t>
  </si>
  <si>
    <t>測定会</t>
  </si>
  <si>
    <t>7教育－13社会体育</t>
  </si>
  <si>
    <t>2表　スポーツ教室の実施状況</t>
  </si>
  <si>
    <t>3表　講習会 ・ スポーツ教室参加人員の推移</t>
  </si>
  <si>
    <t>4表　市民スポーツ大会参加人員の推移</t>
  </si>
  <si>
    <t>面　　積</t>
  </si>
  <si>
    <t>施　　設　　数</t>
  </si>
  <si>
    <t>年 度</t>
  </si>
  <si>
    <t>面）</t>
  </si>
  <si>
    <t>（14</t>
  </si>
  <si>
    <t>（14</t>
  </si>
  <si>
    <t>（6</t>
  </si>
  <si>
    <t>1表　体育施設の状況</t>
  </si>
  <si>
    <t>ランニング教室</t>
  </si>
  <si>
    <t>立川シティ
ハーフマラソン</t>
  </si>
  <si>
    <t>「親子ペアレース」</t>
  </si>
  <si>
    <t>ソフト
バレーボール
大会</t>
  </si>
  <si>
    <t>注：最新年度のスポーツ教室とそれ以前の年度のスポーツ教室が同一であるとは限らない。</t>
  </si>
  <si>
    <t>資料：産業文化スポーツ部スポーツ振興課</t>
  </si>
  <si>
    <t>教室数</t>
  </si>
  <si>
    <t>総数</t>
  </si>
  <si>
    <t>年度</t>
  </si>
  <si>
    <t>回数</t>
  </si>
  <si>
    <t>人員</t>
  </si>
  <si>
    <t>注1：平成23年度より、「立川・昭島マラソン」は「立川シティハーフマラソン」に変更。</t>
  </si>
  <si>
    <t>注2：平成23年度より、サブレース「ファミリー駅伝」はサブレース「親子ペアレース」に変更。</t>
  </si>
  <si>
    <t>（単位：箇所，㎡）　　平成29年3月31日現在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</si>
</sst>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0_ "/>
    <numFmt numFmtId="181" formatCode="0_ "/>
    <numFmt numFmtId="182" formatCode="0_);[Red]\(0\)"/>
    <numFmt numFmtId="183" formatCode="#,##0_);\(#,##0\)"/>
    <numFmt numFmtId="184" formatCode="#,##0;&quot;△ &quot;#,##0"/>
    <numFmt numFmtId="185" formatCode="#,##0.00;&quot;△ &quot;#,##0.00"/>
    <numFmt numFmtId="186" formatCode="\(#,###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=0]&quot;-&quot;;[&lt;1]&quot;0&quot;;#,##0"/>
    <numFmt numFmtId="192" formatCode="[=0]&quot;- &quot;;[&lt;1]&quot;0 &quot;;#,##0\ 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2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176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176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13" fillId="0" borderId="0" xfId="0" applyFont="1" applyFill="1" applyBorder="1" applyAlignment="1">
      <alignment/>
    </xf>
    <xf numFmtId="176" fontId="12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/>
    </xf>
    <xf numFmtId="177" fontId="12" fillId="0" borderId="0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indent="2"/>
    </xf>
    <xf numFmtId="0" fontId="9" fillId="0" borderId="11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6" fontId="12" fillId="0" borderId="17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distributed" vertical="center"/>
    </xf>
    <xf numFmtId="0" fontId="5" fillId="0" borderId="0" xfId="0" applyFont="1" applyAlignment="1">
      <alignment horizontal="left"/>
    </xf>
    <xf numFmtId="0" fontId="7" fillId="0" borderId="17" xfId="0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11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76" fontId="12" fillId="0" borderId="18" xfId="0" applyNumberFormat="1" applyFont="1" applyFill="1" applyBorder="1" applyAlignment="1">
      <alignment horizontal="center" vertical="center"/>
    </xf>
    <xf numFmtId="176" fontId="12" fillId="0" borderId="12" xfId="0" applyNumberFormat="1" applyFont="1" applyFill="1" applyBorder="1" applyAlignment="1">
      <alignment vertical="center"/>
    </xf>
    <xf numFmtId="176" fontId="12" fillId="0" borderId="19" xfId="0" applyNumberFormat="1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4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distributed" vertical="center" indent="2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192" fontId="12" fillId="0" borderId="17" xfId="0" applyNumberFormat="1" applyFont="1" applyFill="1" applyBorder="1" applyAlignment="1">
      <alignment horizontal="right" vertical="center"/>
    </xf>
    <xf numFmtId="192" fontId="12" fillId="0" borderId="0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192" fontId="12" fillId="0" borderId="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12" fillId="0" borderId="22" xfId="0" applyFont="1" applyFill="1" applyBorder="1" applyAlignment="1">
      <alignment horizontal="distributed" vertical="center" indent="5"/>
    </xf>
    <xf numFmtId="0" fontId="12" fillId="0" borderId="12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21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92" fontId="12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/>
    </xf>
    <xf numFmtId="0" fontId="12" fillId="0" borderId="23" xfId="0" applyFont="1" applyFill="1" applyBorder="1" applyAlignment="1">
      <alignment horizontal="distributed" vertical="center" indent="1"/>
    </xf>
    <xf numFmtId="0" fontId="12" fillId="0" borderId="24" xfId="0" applyFont="1" applyFill="1" applyBorder="1" applyAlignment="1">
      <alignment horizontal="distributed" vertical="center" indent="1"/>
    </xf>
    <xf numFmtId="0" fontId="12" fillId="0" borderId="25" xfId="0" applyFont="1" applyFill="1" applyBorder="1" applyAlignment="1">
      <alignment horizontal="distributed" vertical="center" indent="1"/>
    </xf>
    <xf numFmtId="0" fontId="7" fillId="0" borderId="10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distributed" vertical="center" indent="1"/>
    </xf>
    <xf numFmtId="0" fontId="11" fillId="0" borderId="26" xfId="0" applyFont="1" applyFill="1" applyBorder="1" applyAlignment="1">
      <alignment vertical="center"/>
    </xf>
    <xf numFmtId="176" fontId="12" fillId="0" borderId="18" xfId="0" applyNumberFormat="1" applyFont="1" applyFill="1" applyBorder="1" applyAlignment="1">
      <alignment horizontal="center" vertical="center"/>
    </xf>
    <xf numFmtId="176" fontId="12" fillId="0" borderId="22" xfId="0" applyNumberFormat="1" applyFont="1" applyFill="1" applyBorder="1" applyAlignment="1">
      <alignment horizontal="center" vertical="center"/>
    </xf>
    <xf numFmtId="176" fontId="12" fillId="0" borderId="27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distributed" vertical="center" indent="1"/>
    </xf>
    <xf numFmtId="0" fontId="12" fillId="0" borderId="18" xfId="0" applyFont="1" applyFill="1" applyBorder="1" applyAlignment="1">
      <alignment horizontal="distributed" vertical="center" indent="1"/>
    </xf>
    <xf numFmtId="0" fontId="12" fillId="0" borderId="27" xfId="0" applyFont="1" applyFill="1" applyBorder="1" applyAlignment="1">
      <alignment horizontal="distributed" vertical="center" indent="1"/>
    </xf>
    <xf numFmtId="0" fontId="11" fillId="0" borderId="0" xfId="0" applyFont="1" applyFill="1" applyAlignment="1">
      <alignment horizontal="left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5" fillId="0" borderId="29" xfId="0" applyFont="1" applyFill="1" applyBorder="1" applyAlignment="1">
      <alignment horizontal="center" vertical="top"/>
    </xf>
    <xf numFmtId="0" fontId="15" fillId="0" borderId="16" xfId="0" applyFont="1" applyFill="1" applyBorder="1" applyAlignment="1">
      <alignment horizontal="center" vertical="top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top"/>
    </xf>
    <xf numFmtId="0" fontId="14" fillId="0" borderId="31" xfId="0" applyFont="1" applyFill="1" applyBorder="1" applyAlignment="1">
      <alignment horizontal="center" vertical="top"/>
    </xf>
    <xf numFmtId="0" fontId="15" fillId="0" borderId="3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43075" y="2886075"/>
          <a:ext cx="0" cy="0"/>
        </a:xfrm>
        <a:prstGeom prst="bracketPair">
          <a:avLst>
            <a:gd name="adj" fmla="val -3214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7.25390625" style="63" customWidth="1"/>
    <col min="2" max="2" width="8.625" style="63" customWidth="1"/>
    <col min="3" max="3" width="4.50390625" style="63" customWidth="1"/>
    <col min="4" max="4" width="3.125" style="63" customWidth="1"/>
    <col min="5" max="5" width="10.625" style="63" customWidth="1"/>
    <col min="6" max="6" width="18.625" style="59" customWidth="1"/>
    <col min="7" max="16384" width="9.00390625" style="59" customWidth="1"/>
  </cols>
  <sheetData>
    <row r="1" spans="1:6" ht="12.75" customHeight="1">
      <c r="A1" s="45" t="s">
        <v>42</v>
      </c>
      <c r="B1" s="2"/>
      <c r="C1" s="2"/>
      <c r="D1" s="2"/>
      <c r="E1" s="2"/>
      <c r="F1" s="2"/>
    </row>
    <row r="2" spans="1:6" ht="18" customHeight="1">
      <c r="A2" s="46" t="s">
        <v>53</v>
      </c>
      <c r="B2" s="43"/>
      <c r="C2" s="43"/>
      <c r="D2" s="43"/>
      <c r="E2" s="43"/>
      <c r="F2" s="11"/>
    </row>
    <row r="3" spans="1:6" ht="12.75" customHeight="1">
      <c r="A3" s="49"/>
      <c r="B3" s="60"/>
      <c r="C3" s="60"/>
      <c r="D3" s="60"/>
      <c r="E3" s="87" t="s">
        <v>67</v>
      </c>
      <c r="F3" s="60"/>
    </row>
    <row r="4" spans="1:6" s="61" customFormat="1" ht="18.75" customHeight="1">
      <c r="A4" s="57" t="s">
        <v>29</v>
      </c>
      <c r="B4" s="94" t="s">
        <v>47</v>
      </c>
      <c r="C4" s="95"/>
      <c r="D4" s="96"/>
      <c r="E4" s="52" t="s">
        <v>46</v>
      </c>
      <c r="F4" s="9"/>
    </row>
    <row r="5" spans="1:6" ht="5.25" customHeight="1">
      <c r="A5" s="20"/>
      <c r="B5" s="54"/>
      <c r="C5" s="17"/>
      <c r="D5" s="17"/>
      <c r="E5" s="53"/>
      <c r="F5" s="8"/>
    </row>
    <row r="6" spans="1:6" ht="18" customHeight="1">
      <c r="A6" s="42" t="s">
        <v>1</v>
      </c>
      <c r="B6" s="39">
        <v>2</v>
      </c>
      <c r="C6" s="17"/>
      <c r="D6" s="17"/>
      <c r="E6" s="14">
        <v>31071</v>
      </c>
      <c r="F6" s="8"/>
    </row>
    <row r="7" spans="1:6" ht="18" customHeight="1">
      <c r="A7" s="42" t="s">
        <v>2</v>
      </c>
      <c r="B7" s="39">
        <v>8</v>
      </c>
      <c r="C7" s="14" t="s">
        <v>50</v>
      </c>
      <c r="D7" s="17" t="s">
        <v>49</v>
      </c>
      <c r="E7" s="14">
        <v>151118</v>
      </c>
      <c r="F7" s="8"/>
    </row>
    <row r="8" spans="1:6" ht="18" customHeight="1">
      <c r="A8" s="42" t="s">
        <v>3</v>
      </c>
      <c r="B8" s="39">
        <v>4</v>
      </c>
      <c r="C8" s="14" t="s">
        <v>51</v>
      </c>
      <c r="D8" s="17" t="s">
        <v>49</v>
      </c>
      <c r="E8" s="14">
        <v>16506</v>
      </c>
      <c r="F8" s="8"/>
    </row>
    <row r="9" spans="1:6" ht="18" customHeight="1">
      <c r="A9" s="42" t="s">
        <v>28</v>
      </c>
      <c r="B9" s="39">
        <v>4</v>
      </c>
      <c r="C9" s="17"/>
      <c r="D9" s="17"/>
      <c r="E9" s="14">
        <v>18733</v>
      </c>
      <c r="F9" s="8"/>
    </row>
    <row r="10" spans="1:6" ht="18" customHeight="1">
      <c r="A10" s="42" t="s">
        <v>4</v>
      </c>
      <c r="B10" s="39">
        <v>3</v>
      </c>
      <c r="C10" s="14" t="s">
        <v>52</v>
      </c>
      <c r="D10" s="17" t="s">
        <v>49</v>
      </c>
      <c r="E10" s="14">
        <v>3805</v>
      </c>
      <c r="F10" s="8"/>
    </row>
    <row r="11" spans="1:6" ht="18" customHeight="1">
      <c r="A11" s="42" t="s">
        <v>5</v>
      </c>
      <c r="B11" s="39">
        <v>2</v>
      </c>
      <c r="C11" s="17"/>
      <c r="D11" s="17"/>
      <c r="E11" s="14">
        <v>1751</v>
      </c>
      <c r="F11" s="8"/>
    </row>
    <row r="12" spans="1:6" ht="18" customHeight="1">
      <c r="A12" s="42" t="s">
        <v>6</v>
      </c>
      <c r="B12" s="39">
        <v>1</v>
      </c>
      <c r="C12" s="17"/>
      <c r="D12" s="17"/>
      <c r="E12" s="14">
        <v>1435</v>
      </c>
      <c r="F12" s="8"/>
    </row>
    <row r="13" spans="1:6" ht="18" customHeight="1">
      <c r="A13" s="42" t="s">
        <v>7</v>
      </c>
      <c r="B13" s="39">
        <v>2</v>
      </c>
      <c r="C13" s="17"/>
      <c r="D13" s="17"/>
      <c r="E13" s="14">
        <v>14887</v>
      </c>
      <c r="F13" s="8"/>
    </row>
    <row r="14" spans="1:6" ht="5.25" customHeight="1">
      <c r="A14" s="21"/>
      <c r="B14" s="55"/>
      <c r="C14" s="50"/>
      <c r="D14" s="50"/>
      <c r="E14" s="21"/>
      <c r="F14" s="6"/>
    </row>
    <row r="15" spans="1:6" ht="13.5" customHeight="1">
      <c r="A15" s="48" t="s">
        <v>59</v>
      </c>
      <c r="B15" s="51"/>
      <c r="C15" s="51"/>
      <c r="D15" s="51"/>
      <c r="E15" s="51"/>
      <c r="F15" s="6"/>
    </row>
    <row r="16" spans="1:6" ht="13.5" customHeight="1">
      <c r="A16" s="62"/>
      <c r="B16" s="62"/>
      <c r="C16" s="62"/>
      <c r="D16" s="62"/>
      <c r="E16" s="62"/>
      <c r="F16" s="62"/>
    </row>
    <row r="17" ht="13.5" customHeight="1"/>
    <row r="18" ht="13.5" customHeight="1"/>
  </sheetData>
  <sheetProtection/>
  <mergeCells count="1">
    <mergeCell ref="B4:D4"/>
  </mergeCells>
  <printOptions/>
  <pageMargins left="0.7874015748031497" right="0.7874015748031497" top="0.984251968503937" bottom="0.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25390625" style="36" customWidth="1"/>
    <col min="2" max="2" width="11.625" style="33" customWidth="1"/>
    <col min="3" max="4" width="11.625" style="36" customWidth="1"/>
    <col min="5" max="16384" width="9.00390625" style="36" customWidth="1"/>
  </cols>
  <sheetData>
    <row r="1" ht="12.75" customHeight="1">
      <c r="A1" s="77" t="s">
        <v>42</v>
      </c>
    </row>
    <row r="2" spans="1:4" ht="18" customHeight="1">
      <c r="A2" s="47" t="s">
        <v>43</v>
      </c>
      <c r="B2" s="78"/>
      <c r="C2" s="12"/>
      <c r="D2" s="12"/>
    </row>
    <row r="3" spans="1:4" ht="13.5">
      <c r="A3" s="33"/>
      <c r="B3" s="30"/>
      <c r="C3" s="30"/>
      <c r="D3" s="30"/>
    </row>
    <row r="4" spans="1:4" s="35" customFormat="1" ht="23.25" customHeight="1">
      <c r="A4" s="79" t="s">
        <v>10</v>
      </c>
      <c r="B4" s="88" t="s">
        <v>60</v>
      </c>
      <c r="C4" s="74" t="s">
        <v>31</v>
      </c>
      <c r="D4" s="75" t="s">
        <v>30</v>
      </c>
    </row>
    <row r="5" spans="1:4" s="35" customFormat="1" ht="5.25" customHeight="1">
      <c r="A5" s="80"/>
      <c r="B5" s="81"/>
      <c r="C5" s="82"/>
      <c r="D5" s="82"/>
    </row>
    <row r="6" spans="1:4" ht="18" customHeight="1">
      <c r="A6" s="58">
        <v>24</v>
      </c>
      <c r="B6" s="65">
        <v>22</v>
      </c>
      <c r="C6" s="66">
        <v>508</v>
      </c>
      <c r="D6" s="66">
        <v>16387</v>
      </c>
    </row>
    <row r="7" spans="1:4" ht="18" customHeight="1">
      <c r="A7" s="58">
        <v>25</v>
      </c>
      <c r="B7" s="65">
        <v>37</v>
      </c>
      <c r="C7" s="66">
        <v>646</v>
      </c>
      <c r="D7" s="66">
        <v>22623</v>
      </c>
    </row>
    <row r="8" spans="1:4" ht="18" customHeight="1">
      <c r="A8" s="58">
        <v>26</v>
      </c>
      <c r="B8" s="65">
        <v>24</v>
      </c>
      <c r="C8" s="66">
        <v>591</v>
      </c>
      <c r="D8" s="66">
        <v>21417</v>
      </c>
    </row>
    <row r="9" spans="1:4" ht="18" customHeight="1">
      <c r="A9" s="58">
        <v>27</v>
      </c>
      <c r="B9" s="66">
        <v>22</v>
      </c>
      <c r="C9" s="66">
        <v>618</v>
      </c>
      <c r="D9" s="66">
        <v>23181</v>
      </c>
    </row>
    <row r="10" spans="1:4" ht="18" customHeight="1">
      <c r="A10" s="16">
        <v>28</v>
      </c>
      <c r="B10" s="66">
        <f>SUM(B12:B23)</f>
        <v>11</v>
      </c>
      <c r="C10" s="66">
        <f>SUM(C12:C23)</f>
        <v>493</v>
      </c>
      <c r="D10" s="66">
        <f>SUM(D12:D23)</f>
        <v>21791</v>
      </c>
    </row>
    <row r="11" spans="1:4" ht="7.5" customHeight="1">
      <c r="A11" s="91"/>
      <c r="B11" s="67"/>
      <c r="C11" s="67"/>
      <c r="D11" s="67"/>
    </row>
    <row r="12" spans="1:4" s="35" customFormat="1" ht="15.75" customHeight="1">
      <c r="A12" s="92" t="s">
        <v>11</v>
      </c>
      <c r="B12" s="66">
        <v>0</v>
      </c>
      <c r="C12" s="66">
        <v>0</v>
      </c>
      <c r="D12" s="66">
        <v>0</v>
      </c>
    </row>
    <row r="13" spans="1:4" s="35" customFormat="1" ht="15.75" customHeight="1">
      <c r="A13" s="92" t="s">
        <v>25</v>
      </c>
      <c r="B13" s="66">
        <v>1</v>
      </c>
      <c r="C13" s="66">
        <v>20</v>
      </c>
      <c r="D13" s="66">
        <v>642</v>
      </c>
    </row>
    <row r="14" spans="1:4" s="35" customFormat="1" ht="15.75" customHeight="1">
      <c r="A14" s="92" t="s">
        <v>26</v>
      </c>
      <c r="B14" s="66">
        <v>1</v>
      </c>
      <c r="C14" s="66">
        <v>5</v>
      </c>
      <c r="D14" s="66">
        <v>261</v>
      </c>
    </row>
    <row r="15" spans="1:4" s="35" customFormat="1" ht="15.75" customHeight="1">
      <c r="A15" s="92" t="s">
        <v>23</v>
      </c>
      <c r="B15" s="66">
        <v>0</v>
      </c>
      <c r="C15" s="66">
        <v>0</v>
      </c>
      <c r="D15" s="66">
        <v>0</v>
      </c>
    </row>
    <row r="16" spans="1:4" s="35" customFormat="1" ht="15.75" customHeight="1">
      <c r="A16" s="92" t="s">
        <v>32</v>
      </c>
      <c r="B16" s="66">
        <v>0</v>
      </c>
      <c r="C16" s="66">
        <v>0</v>
      </c>
      <c r="D16" s="66">
        <v>0</v>
      </c>
    </row>
    <row r="17" spans="1:4" s="35" customFormat="1" ht="15.75" customHeight="1">
      <c r="A17" s="92" t="s">
        <v>24</v>
      </c>
      <c r="B17" s="66">
        <v>0</v>
      </c>
      <c r="C17" s="66">
        <v>0</v>
      </c>
      <c r="D17" s="66">
        <v>0</v>
      </c>
    </row>
    <row r="18" spans="1:4" s="35" customFormat="1" ht="15.75" customHeight="1">
      <c r="A18" s="92" t="s">
        <v>12</v>
      </c>
      <c r="B18" s="66">
        <v>0</v>
      </c>
      <c r="C18" s="66">
        <v>0</v>
      </c>
      <c r="D18" s="66">
        <v>0</v>
      </c>
    </row>
    <row r="19" spans="1:4" s="35" customFormat="1" ht="15.75" customHeight="1">
      <c r="A19" s="92" t="s">
        <v>14</v>
      </c>
      <c r="B19" s="66">
        <v>0</v>
      </c>
      <c r="C19" s="66">
        <v>0</v>
      </c>
      <c r="D19" s="66">
        <v>0</v>
      </c>
    </row>
    <row r="20" spans="1:4" s="35" customFormat="1" ht="15.75" customHeight="1">
      <c r="A20" s="92" t="s">
        <v>13</v>
      </c>
      <c r="B20" s="66">
        <v>0</v>
      </c>
      <c r="C20" s="66">
        <v>0</v>
      </c>
      <c r="D20" s="66">
        <v>0</v>
      </c>
    </row>
    <row r="21" spans="1:4" s="35" customFormat="1" ht="15.75" customHeight="1">
      <c r="A21" s="92" t="s">
        <v>33</v>
      </c>
      <c r="B21" s="66">
        <v>0</v>
      </c>
      <c r="C21" s="66">
        <v>0</v>
      </c>
      <c r="D21" s="66">
        <v>0</v>
      </c>
    </row>
    <row r="22" spans="1:4" s="35" customFormat="1" ht="15.75" customHeight="1">
      <c r="A22" s="92" t="s">
        <v>54</v>
      </c>
      <c r="B22" s="66">
        <v>1</v>
      </c>
      <c r="C22" s="66">
        <v>5</v>
      </c>
      <c r="D22" s="66">
        <v>59</v>
      </c>
    </row>
    <row r="23" spans="1:4" s="35" customFormat="1" ht="15.75" customHeight="1">
      <c r="A23" s="92" t="s">
        <v>27</v>
      </c>
      <c r="B23" s="66">
        <v>8</v>
      </c>
      <c r="C23" s="66">
        <v>463</v>
      </c>
      <c r="D23" s="66">
        <v>20829</v>
      </c>
    </row>
    <row r="24" spans="1:4" ht="5.25" customHeight="1">
      <c r="A24" s="41"/>
      <c r="B24" s="44"/>
      <c r="C24" s="22"/>
      <c r="D24" s="22"/>
    </row>
    <row r="25" spans="1:4" ht="13.5" customHeight="1">
      <c r="A25" s="48" t="s">
        <v>59</v>
      </c>
      <c r="B25" s="18"/>
      <c r="C25" s="18"/>
      <c r="D25" s="18"/>
    </row>
    <row r="26" spans="1:4" ht="13.5">
      <c r="A26" s="64" t="s">
        <v>58</v>
      </c>
      <c r="B26" s="30"/>
      <c r="C26" s="33"/>
      <c r="D26" s="33"/>
    </row>
    <row r="27" ht="13.5">
      <c r="B27" s="30"/>
    </row>
  </sheetData>
  <sheetProtection/>
  <printOptions/>
  <pageMargins left="0.75" right="0.75" top="1" bottom="1" header="0.512" footer="0.512"/>
  <pageSetup cellComments="asDisplayed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9" customWidth="1"/>
    <col min="2" max="7" width="8.625" style="29" customWidth="1"/>
    <col min="8" max="16384" width="9.00390625" style="29" customWidth="1"/>
  </cols>
  <sheetData>
    <row r="1" spans="1:7" s="27" customFormat="1" ht="12.75" customHeight="1">
      <c r="A1" s="45" t="s">
        <v>42</v>
      </c>
      <c r="B1" s="28"/>
      <c r="C1" s="28"/>
      <c r="D1" s="28"/>
      <c r="E1" s="28"/>
      <c r="F1" s="28"/>
      <c r="G1" s="28"/>
    </row>
    <row r="2" spans="1:7" ht="18" customHeight="1">
      <c r="A2" s="47" t="s">
        <v>44</v>
      </c>
      <c r="B2" s="12"/>
      <c r="C2" s="12"/>
      <c r="D2" s="12"/>
      <c r="E2" s="12"/>
      <c r="F2" s="12"/>
      <c r="G2" s="12"/>
    </row>
    <row r="3" spans="1:7" ht="13.5" customHeight="1">
      <c r="A3" s="30"/>
      <c r="B3" s="30"/>
      <c r="C3" s="30"/>
      <c r="D3" s="30"/>
      <c r="E3" s="30"/>
      <c r="F3" s="30"/>
      <c r="G3" s="30"/>
    </row>
    <row r="4" spans="1:7" s="32" customFormat="1" ht="15" customHeight="1">
      <c r="A4" s="99" t="s">
        <v>62</v>
      </c>
      <c r="B4" s="101" t="s">
        <v>61</v>
      </c>
      <c r="C4" s="101"/>
      <c r="D4" s="102" t="s">
        <v>8</v>
      </c>
      <c r="E4" s="103"/>
      <c r="F4" s="97" t="s">
        <v>9</v>
      </c>
      <c r="G4" s="98"/>
    </row>
    <row r="5" spans="1:7" s="32" customFormat="1" ht="15" customHeight="1">
      <c r="A5" s="100"/>
      <c r="B5" s="89" t="s">
        <v>63</v>
      </c>
      <c r="C5" s="89" t="s">
        <v>64</v>
      </c>
      <c r="D5" s="89" t="s">
        <v>63</v>
      </c>
      <c r="E5" s="89" t="s">
        <v>64</v>
      </c>
      <c r="F5" s="89" t="s">
        <v>63</v>
      </c>
      <c r="G5" s="90" t="s">
        <v>64</v>
      </c>
    </row>
    <row r="6" spans="1:7" s="32" customFormat="1" ht="4.5" customHeight="1">
      <c r="A6" s="25"/>
      <c r="B6" s="15"/>
      <c r="C6" s="15"/>
      <c r="D6" s="15"/>
      <c r="E6" s="15"/>
      <c r="F6" s="15"/>
      <c r="G6" s="13"/>
    </row>
    <row r="7" spans="1:7" ht="18" customHeight="1">
      <c r="A7" s="16">
        <v>24</v>
      </c>
      <c r="B7" s="14">
        <f aca="true" t="shared" si="0" ref="B7:C11">SUM(D7,F7)</f>
        <v>1375</v>
      </c>
      <c r="C7" s="14">
        <f t="shared" si="0"/>
        <v>28067</v>
      </c>
      <c r="D7" s="17">
        <v>508</v>
      </c>
      <c r="E7" s="14">
        <v>16387</v>
      </c>
      <c r="F7" s="17">
        <v>867</v>
      </c>
      <c r="G7" s="17">
        <v>11680</v>
      </c>
    </row>
    <row r="8" spans="1:7" ht="18" customHeight="1">
      <c r="A8" s="16">
        <v>25</v>
      </c>
      <c r="B8" s="14">
        <f t="shared" si="0"/>
        <v>1569</v>
      </c>
      <c r="C8" s="14">
        <f t="shared" si="0"/>
        <v>33488</v>
      </c>
      <c r="D8" s="17">
        <v>646</v>
      </c>
      <c r="E8" s="14">
        <v>22623</v>
      </c>
      <c r="F8" s="17">
        <v>923</v>
      </c>
      <c r="G8" s="17">
        <v>10865</v>
      </c>
    </row>
    <row r="9" spans="1:7" ht="18" customHeight="1">
      <c r="A9" s="16">
        <v>26</v>
      </c>
      <c r="B9" s="14">
        <f t="shared" si="0"/>
        <v>1658</v>
      </c>
      <c r="C9" s="14">
        <f t="shared" si="0"/>
        <v>32336</v>
      </c>
      <c r="D9" s="17">
        <v>591</v>
      </c>
      <c r="E9" s="14">
        <v>21417</v>
      </c>
      <c r="F9" s="17">
        <v>1067</v>
      </c>
      <c r="G9" s="17">
        <v>10919</v>
      </c>
    </row>
    <row r="10" spans="1:7" ht="18" customHeight="1">
      <c r="A10" s="16">
        <v>27</v>
      </c>
      <c r="B10" s="14">
        <v>1116</v>
      </c>
      <c r="C10" s="14">
        <v>12297</v>
      </c>
      <c r="D10" s="17">
        <v>58</v>
      </c>
      <c r="E10" s="14">
        <v>1229</v>
      </c>
      <c r="F10" s="17">
        <v>1058</v>
      </c>
      <c r="G10" s="17">
        <v>11068</v>
      </c>
    </row>
    <row r="11" spans="1:7" ht="18" customHeight="1">
      <c r="A11" s="16">
        <v>28</v>
      </c>
      <c r="B11" s="14">
        <f>SUM(D11,F11)</f>
        <v>919</v>
      </c>
      <c r="C11" s="14">
        <f t="shared" si="0"/>
        <v>10931</v>
      </c>
      <c r="D11" s="17">
        <v>43</v>
      </c>
      <c r="E11" s="14">
        <v>1225</v>
      </c>
      <c r="F11" s="17">
        <v>876</v>
      </c>
      <c r="G11" s="17">
        <v>9706</v>
      </c>
    </row>
    <row r="12" spans="1:7" ht="4.5" customHeight="1">
      <c r="A12" s="24"/>
      <c r="B12" s="36"/>
      <c r="C12" s="36"/>
      <c r="D12" s="36"/>
      <c r="E12" s="36"/>
      <c r="F12" s="36"/>
      <c r="G12" s="36"/>
    </row>
    <row r="13" spans="1:7" ht="13.5" customHeight="1">
      <c r="A13" s="93" t="s">
        <v>59</v>
      </c>
      <c r="B13" s="18"/>
      <c r="C13" s="18"/>
      <c r="D13" s="18"/>
      <c r="E13" s="18"/>
      <c r="F13" s="18"/>
      <c r="G13" s="18"/>
    </row>
    <row r="14" spans="1:7" ht="13.5" customHeight="1">
      <c r="A14" s="34"/>
      <c r="B14" s="34"/>
      <c r="C14" s="34"/>
      <c r="D14" s="33"/>
      <c r="E14" s="33"/>
      <c r="F14" s="33"/>
      <c r="G14" s="33"/>
    </row>
    <row r="15" spans="1:7" ht="13.5" customHeight="1">
      <c r="A15" s="34"/>
      <c r="B15" s="34"/>
      <c r="C15" s="34"/>
      <c r="D15" s="34"/>
      <c r="E15" s="34"/>
      <c r="F15" s="34"/>
      <c r="G15" s="34"/>
    </row>
    <row r="16" spans="1:7" ht="13.5" customHeight="1">
      <c r="A16" s="34"/>
      <c r="B16" s="34"/>
      <c r="C16" s="34"/>
      <c r="D16" s="34"/>
      <c r="E16" s="34"/>
      <c r="F16" s="34"/>
      <c r="G16" s="34"/>
    </row>
    <row r="17" spans="1:7" ht="13.5">
      <c r="A17" s="5"/>
      <c r="B17" s="5"/>
      <c r="C17" s="5"/>
      <c r="D17" s="36"/>
      <c r="E17" s="5"/>
      <c r="F17" s="5"/>
      <c r="G17" s="5"/>
    </row>
    <row r="18" spans="1:7" ht="13.5">
      <c r="A18" s="36"/>
      <c r="B18" s="36"/>
      <c r="C18" s="36"/>
      <c r="D18" s="36"/>
      <c r="E18" s="36"/>
      <c r="F18" s="36"/>
      <c r="G18" s="36"/>
    </row>
    <row r="19" spans="1:7" ht="13.5">
      <c r="A19" s="36"/>
      <c r="B19" s="36"/>
      <c r="C19" s="36"/>
      <c r="D19" s="36"/>
      <c r="E19" s="36"/>
      <c r="F19" s="36"/>
      <c r="G19" s="36"/>
    </row>
    <row r="20" spans="1:7" ht="13.5">
      <c r="A20" s="36"/>
      <c r="B20" s="36"/>
      <c r="C20" s="36"/>
      <c r="D20" s="36"/>
      <c r="E20" s="36"/>
      <c r="F20" s="36"/>
      <c r="G20" s="36"/>
    </row>
  </sheetData>
  <sheetProtection/>
  <mergeCells count="4">
    <mergeCell ref="F4:G4"/>
    <mergeCell ref="A4:A5"/>
    <mergeCell ref="B4:C4"/>
    <mergeCell ref="D4:E4"/>
  </mergeCells>
  <printOptions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36" customWidth="1"/>
    <col min="2" max="9" width="9.625" style="36" customWidth="1"/>
    <col min="10" max="16384" width="9.00390625" style="36" customWidth="1"/>
  </cols>
  <sheetData>
    <row r="1" spans="1:9" ht="12.75" customHeight="1">
      <c r="A1" s="77" t="s">
        <v>42</v>
      </c>
      <c r="B1" s="33"/>
      <c r="C1" s="33"/>
      <c r="D1" s="33"/>
      <c r="E1" s="33"/>
      <c r="F1" s="33"/>
      <c r="G1" s="33"/>
      <c r="H1" s="33"/>
      <c r="I1" s="33"/>
    </row>
    <row r="2" spans="1:9" ht="18" customHeight="1">
      <c r="A2" s="47" t="s">
        <v>45</v>
      </c>
      <c r="B2" s="12"/>
      <c r="C2" s="12"/>
      <c r="D2" s="12"/>
      <c r="E2" s="12"/>
      <c r="F2" s="12"/>
      <c r="G2" s="12"/>
      <c r="H2" s="12"/>
      <c r="I2" s="12"/>
    </row>
    <row r="3" spans="1:9" ht="12.75" customHeight="1">
      <c r="A3" s="33"/>
      <c r="B3" s="33"/>
      <c r="C3" s="33"/>
      <c r="D3" s="33"/>
      <c r="E3" s="33"/>
      <c r="F3" s="33"/>
      <c r="G3" s="33"/>
      <c r="H3" s="33"/>
      <c r="I3" s="30"/>
    </row>
    <row r="4" spans="1:9" ht="13.5">
      <c r="A4" s="99" t="s">
        <v>48</v>
      </c>
      <c r="B4" s="97" t="s">
        <v>0</v>
      </c>
      <c r="C4" s="97" t="s">
        <v>15</v>
      </c>
      <c r="D4" s="97"/>
      <c r="E4" s="83" t="s">
        <v>34</v>
      </c>
      <c r="F4" s="124" t="s">
        <v>16</v>
      </c>
      <c r="G4" s="83" t="s">
        <v>17</v>
      </c>
      <c r="H4" s="111" t="s">
        <v>55</v>
      </c>
      <c r="I4" s="122" t="s">
        <v>35</v>
      </c>
    </row>
    <row r="5" spans="1:9" ht="6.75" customHeight="1">
      <c r="A5" s="100"/>
      <c r="B5" s="119"/>
      <c r="C5" s="119"/>
      <c r="D5" s="119"/>
      <c r="E5" s="125" t="s">
        <v>36</v>
      </c>
      <c r="F5" s="114"/>
      <c r="G5" s="125" t="s">
        <v>37</v>
      </c>
      <c r="H5" s="112"/>
      <c r="I5" s="123"/>
    </row>
    <row r="6" spans="1:9" ht="6.75" customHeight="1">
      <c r="A6" s="100"/>
      <c r="B6" s="119"/>
      <c r="C6" s="119" t="s">
        <v>18</v>
      </c>
      <c r="D6" s="119" t="s">
        <v>19</v>
      </c>
      <c r="E6" s="125"/>
      <c r="F6" s="109" t="s">
        <v>20</v>
      </c>
      <c r="G6" s="125"/>
      <c r="H6" s="112"/>
      <c r="I6" s="120" t="s">
        <v>56</v>
      </c>
    </row>
    <row r="7" spans="1:9" ht="13.5">
      <c r="A7" s="100"/>
      <c r="B7" s="119"/>
      <c r="C7" s="119"/>
      <c r="D7" s="119"/>
      <c r="E7" s="26" t="s">
        <v>21</v>
      </c>
      <c r="F7" s="110"/>
      <c r="G7" s="26" t="s">
        <v>21</v>
      </c>
      <c r="H7" s="113"/>
      <c r="I7" s="121"/>
    </row>
    <row r="8" spans="1:9" s="35" customFormat="1" ht="5.25" customHeight="1">
      <c r="A8" s="25"/>
      <c r="B8" s="15"/>
      <c r="C8" s="15"/>
      <c r="D8" s="15"/>
      <c r="E8" s="15"/>
      <c r="F8" s="84"/>
      <c r="G8" s="84"/>
      <c r="H8" s="13"/>
      <c r="I8" s="15"/>
    </row>
    <row r="9" spans="1:9" ht="18" customHeight="1">
      <c r="A9" s="16">
        <v>24</v>
      </c>
      <c r="B9" s="66">
        <f>SUM(C9:I9,B20:D20)</f>
        <v>44854</v>
      </c>
      <c r="C9" s="68">
        <v>13198</v>
      </c>
      <c r="D9" s="68">
        <v>17718</v>
      </c>
      <c r="E9" s="68">
        <v>2075</v>
      </c>
      <c r="F9" s="68">
        <v>1002</v>
      </c>
      <c r="G9" s="68">
        <v>452</v>
      </c>
      <c r="H9" s="66">
        <v>9807</v>
      </c>
      <c r="I9" s="66">
        <v>436</v>
      </c>
    </row>
    <row r="10" spans="1:9" ht="18" customHeight="1">
      <c r="A10" s="16">
        <v>25</v>
      </c>
      <c r="B10" s="66">
        <f>SUM(C10:I10,B21:D21)</f>
        <v>41990</v>
      </c>
      <c r="C10" s="68">
        <v>11607</v>
      </c>
      <c r="D10" s="68">
        <v>15583</v>
      </c>
      <c r="E10" s="68">
        <v>2103</v>
      </c>
      <c r="F10" s="68">
        <v>1000</v>
      </c>
      <c r="G10" s="68">
        <v>349</v>
      </c>
      <c r="H10" s="66">
        <v>10580</v>
      </c>
      <c r="I10" s="66">
        <v>636</v>
      </c>
    </row>
    <row r="11" spans="1:9" ht="18" customHeight="1">
      <c r="A11" s="16">
        <v>26</v>
      </c>
      <c r="B11" s="66">
        <f>SUM(C11:I11,B22:D22)</f>
        <v>43092</v>
      </c>
      <c r="C11" s="68">
        <v>11666</v>
      </c>
      <c r="D11" s="68">
        <v>16768</v>
      </c>
      <c r="E11" s="68">
        <v>1973</v>
      </c>
      <c r="F11" s="68">
        <v>1000</v>
      </c>
      <c r="G11" s="68">
        <v>351</v>
      </c>
      <c r="H11" s="66">
        <v>10490</v>
      </c>
      <c r="I11" s="66">
        <v>594</v>
      </c>
    </row>
    <row r="12" spans="1:9" ht="18" customHeight="1">
      <c r="A12" s="16">
        <v>27</v>
      </c>
      <c r="B12" s="66">
        <v>40966</v>
      </c>
      <c r="C12" s="68">
        <v>10349</v>
      </c>
      <c r="D12" s="68">
        <v>15056</v>
      </c>
      <c r="E12" s="68">
        <v>2603</v>
      </c>
      <c r="F12" s="68">
        <v>1000</v>
      </c>
      <c r="G12" s="68">
        <v>458</v>
      </c>
      <c r="H12" s="66">
        <v>10666</v>
      </c>
      <c r="I12" s="66">
        <v>588</v>
      </c>
    </row>
    <row r="13" spans="1:9" ht="18" customHeight="1">
      <c r="A13" s="16">
        <v>28</v>
      </c>
      <c r="B13" s="66">
        <f>SUM(C13:I13,B24:D24)</f>
        <v>41555</v>
      </c>
      <c r="C13" s="68">
        <v>11147</v>
      </c>
      <c r="D13" s="68">
        <v>14922</v>
      </c>
      <c r="E13" s="68">
        <v>2413</v>
      </c>
      <c r="F13" s="68">
        <v>1000</v>
      </c>
      <c r="G13" s="68">
        <v>355</v>
      </c>
      <c r="H13" s="66">
        <v>10862</v>
      </c>
      <c r="I13" s="66">
        <v>596</v>
      </c>
    </row>
    <row r="14" spans="1:9" ht="3.75" customHeight="1">
      <c r="A14" s="24"/>
      <c r="B14" s="1"/>
      <c r="C14" s="1"/>
      <c r="D14" s="1"/>
      <c r="E14" s="1"/>
      <c r="F14" s="3"/>
      <c r="G14" s="3"/>
      <c r="H14" s="1"/>
      <c r="I14" s="40"/>
    </row>
    <row r="15" spans="1:8" ht="13.5">
      <c r="A15" s="99" t="s">
        <v>48</v>
      </c>
      <c r="B15" s="56" t="s">
        <v>22</v>
      </c>
      <c r="C15" s="105" t="s">
        <v>40</v>
      </c>
      <c r="D15" s="115" t="s">
        <v>57</v>
      </c>
      <c r="E15" s="69"/>
      <c r="F15" s="69"/>
      <c r="G15" s="23"/>
      <c r="H15" s="38"/>
    </row>
    <row r="16" spans="1:8" ht="6" customHeight="1">
      <c r="A16" s="100"/>
      <c r="B16" s="114" t="s">
        <v>38</v>
      </c>
      <c r="C16" s="106"/>
      <c r="D16" s="116"/>
      <c r="E16" s="70"/>
      <c r="F16" s="70"/>
      <c r="G16" s="10"/>
      <c r="H16" s="10"/>
    </row>
    <row r="17" spans="1:8" ht="6" customHeight="1">
      <c r="A17" s="100"/>
      <c r="B17" s="114"/>
      <c r="C17" s="106" t="s">
        <v>41</v>
      </c>
      <c r="D17" s="117"/>
      <c r="E17" s="70"/>
      <c r="F17" s="70"/>
      <c r="G17" s="10"/>
      <c r="H17" s="10"/>
    </row>
    <row r="18" spans="1:8" ht="13.5">
      <c r="A18" s="100"/>
      <c r="B18" s="26" t="s">
        <v>39</v>
      </c>
      <c r="C18" s="107"/>
      <c r="D18" s="118"/>
      <c r="E18" s="70"/>
      <c r="F18" s="70"/>
      <c r="G18" s="4"/>
      <c r="H18" s="4"/>
    </row>
    <row r="19" spans="1:8" s="35" customFormat="1" ht="5.25" customHeight="1">
      <c r="A19" s="25"/>
      <c r="B19" s="15"/>
      <c r="D19" s="13"/>
      <c r="E19" s="37"/>
      <c r="F19" s="31"/>
      <c r="G19" s="31"/>
      <c r="H19" s="31"/>
    </row>
    <row r="20" spans="1:8" ht="18" customHeight="1">
      <c r="A20" s="16">
        <v>24</v>
      </c>
      <c r="B20" s="66">
        <v>0</v>
      </c>
      <c r="C20" s="85">
        <v>31</v>
      </c>
      <c r="D20" s="68">
        <v>135</v>
      </c>
      <c r="E20" s="19"/>
      <c r="F20" s="7"/>
      <c r="G20" s="1"/>
      <c r="H20" s="1"/>
    </row>
    <row r="21" spans="1:8" ht="18" customHeight="1">
      <c r="A21" s="16">
        <v>25</v>
      </c>
      <c r="B21" s="66">
        <v>0</v>
      </c>
      <c r="C21" s="85">
        <v>0</v>
      </c>
      <c r="D21" s="68">
        <v>132</v>
      </c>
      <c r="E21" s="19"/>
      <c r="F21" s="7"/>
      <c r="G21" s="1"/>
      <c r="H21" s="1"/>
    </row>
    <row r="22" spans="1:8" ht="18" customHeight="1">
      <c r="A22" s="16">
        <v>26</v>
      </c>
      <c r="B22" s="66">
        <v>0</v>
      </c>
      <c r="C22" s="85">
        <v>67</v>
      </c>
      <c r="D22" s="68">
        <v>183</v>
      </c>
      <c r="E22" s="19"/>
      <c r="F22" s="7"/>
      <c r="G22" s="1"/>
      <c r="H22" s="1"/>
    </row>
    <row r="23" spans="1:8" ht="18" customHeight="1">
      <c r="A23" s="16">
        <v>27</v>
      </c>
      <c r="B23" s="66"/>
      <c r="C23" s="85">
        <v>38</v>
      </c>
      <c r="D23" s="68">
        <v>208</v>
      </c>
      <c r="E23" s="19"/>
      <c r="F23" s="7"/>
      <c r="G23" s="1"/>
      <c r="H23" s="1"/>
    </row>
    <row r="24" spans="1:8" ht="18" customHeight="1">
      <c r="A24" s="16">
        <v>28</v>
      </c>
      <c r="B24" s="66">
        <v>0</v>
      </c>
      <c r="C24" s="66">
        <v>47</v>
      </c>
      <c r="D24" s="68">
        <v>213</v>
      </c>
      <c r="E24" s="19"/>
      <c r="F24" s="7"/>
      <c r="G24" s="1"/>
      <c r="H24" s="1"/>
    </row>
    <row r="25" spans="1:8" ht="5.25" customHeight="1">
      <c r="A25" s="24"/>
      <c r="B25" s="1"/>
      <c r="C25" s="1"/>
      <c r="D25" s="40"/>
      <c r="E25" s="1"/>
      <c r="F25" s="1"/>
      <c r="G25" s="3"/>
      <c r="H25" s="3"/>
    </row>
    <row r="26" spans="1:9" s="86" customFormat="1" ht="13.5" customHeight="1">
      <c r="A26" s="71" t="s">
        <v>59</v>
      </c>
      <c r="B26" s="72"/>
      <c r="C26" s="72"/>
      <c r="D26" s="72"/>
      <c r="E26" s="73"/>
      <c r="F26" s="73"/>
      <c r="G26" s="73"/>
      <c r="H26" s="73"/>
      <c r="I26" s="73"/>
    </row>
    <row r="27" spans="1:9" s="76" customFormat="1" ht="13.5" customHeight="1">
      <c r="A27" s="104" t="s">
        <v>65</v>
      </c>
      <c r="B27" s="104"/>
      <c r="C27" s="104"/>
      <c r="D27" s="104"/>
      <c r="E27" s="104"/>
      <c r="F27" s="104"/>
      <c r="G27" s="104"/>
      <c r="H27" s="104"/>
      <c r="I27" s="104"/>
    </row>
    <row r="28" spans="1:9" s="76" customFormat="1" ht="13.5" customHeight="1">
      <c r="A28" s="108" t="s">
        <v>66</v>
      </c>
      <c r="B28" s="108"/>
      <c r="C28" s="108"/>
      <c r="D28" s="108"/>
      <c r="E28" s="108"/>
      <c r="F28" s="108"/>
      <c r="G28" s="108"/>
      <c r="H28" s="108"/>
      <c r="I28" s="108"/>
    </row>
  </sheetData>
  <sheetProtection/>
  <mergeCells count="19">
    <mergeCell ref="D6:D7"/>
    <mergeCell ref="I6:I7"/>
    <mergeCell ref="A4:A7"/>
    <mergeCell ref="B4:B7"/>
    <mergeCell ref="C4:D5"/>
    <mergeCell ref="I4:I5"/>
    <mergeCell ref="F4:F5"/>
    <mergeCell ref="E5:E6"/>
    <mergeCell ref="G5:G6"/>
    <mergeCell ref="A15:A18"/>
    <mergeCell ref="A27:I27"/>
    <mergeCell ref="C15:C16"/>
    <mergeCell ref="C17:C18"/>
    <mergeCell ref="A28:I28"/>
    <mergeCell ref="F6:F7"/>
    <mergeCell ref="H4:H7"/>
    <mergeCell ref="B16:B17"/>
    <mergeCell ref="D15:D18"/>
    <mergeCell ref="C6:C7"/>
  </mergeCells>
  <printOptions/>
  <pageMargins left="0.5905511811023623" right="0.5905511811023623" top="0.984251968503937" bottom="0.5905511811023623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2018-05-14T05:54:08Z</cp:lastPrinted>
  <dcterms:created xsi:type="dcterms:W3CDTF">2004-12-01T06:26:13Z</dcterms:created>
  <dcterms:modified xsi:type="dcterms:W3CDTF">2018-05-25T00:46:27Z</dcterms:modified>
  <cp:category/>
  <cp:version/>
  <cp:contentType/>
  <cp:contentStatus/>
</cp:coreProperties>
</file>