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90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</sheets>
  <definedNames/>
  <calcPr fullCalcOnLoad="1"/>
</workbook>
</file>

<file path=xl/sharedStrings.xml><?xml version="1.0" encoding="utf-8"?>
<sst xmlns="http://schemas.openxmlformats.org/spreadsheetml/2006/main" count="240" uniqueCount="181">
  <si>
    <t>職員数</t>
  </si>
  <si>
    <t>年 ・ 保育園名</t>
  </si>
  <si>
    <t>愛光あけぼの</t>
  </si>
  <si>
    <t>市　　　　　　立</t>
  </si>
  <si>
    <t>羽衣</t>
  </si>
  <si>
    <t>高松</t>
  </si>
  <si>
    <t>江の島</t>
  </si>
  <si>
    <t>上砂</t>
  </si>
  <si>
    <t>中砂</t>
  </si>
  <si>
    <t>柴崎</t>
  </si>
  <si>
    <t>柏</t>
  </si>
  <si>
    <t>見影橋</t>
  </si>
  <si>
    <t>西砂</t>
  </si>
  <si>
    <t>西立川</t>
  </si>
  <si>
    <t>栄</t>
  </si>
  <si>
    <t>諏訪の森</t>
  </si>
  <si>
    <t>私　　　　　　立</t>
  </si>
  <si>
    <t>愛光</t>
  </si>
  <si>
    <t>西国立</t>
  </si>
  <si>
    <t>至誠</t>
  </si>
  <si>
    <t>けやき台さくら</t>
  </si>
  <si>
    <t>玉川</t>
  </si>
  <si>
    <t>れんげ砂川</t>
  </si>
  <si>
    <t>松中</t>
  </si>
  <si>
    <t>あおば第二</t>
  </si>
  <si>
    <t>愛光第五</t>
  </si>
  <si>
    <t>小百合</t>
  </si>
  <si>
    <t>立川ひかり</t>
  </si>
  <si>
    <t>立川たんぽぽ</t>
  </si>
  <si>
    <t>市外委託児数</t>
  </si>
  <si>
    <t>公立</t>
  </si>
  <si>
    <t>私立</t>
  </si>
  <si>
    <t>各年4月1日現在</t>
  </si>
  <si>
    <t>居宅外労働</t>
  </si>
  <si>
    <t>居宅内労働</t>
  </si>
  <si>
    <t>身体障害者</t>
  </si>
  <si>
    <t>その他</t>
  </si>
  <si>
    <t>0歳児</t>
  </si>
  <si>
    <t>1歳児</t>
  </si>
  <si>
    <t>2歳児</t>
  </si>
  <si>
    <t>3歳児</t>
  </si>
  <si>
    <t>4歳児</t>
  </si>
  <si>
    <t>5歳児</t>
  </si>
  <si>
    <t>多摩川</t>
  </si>
  <si>
    <t>南富士見</t>
  </si>
  <si>
    <t>錦</t>
  </si>
  <si>
    <t>曙</t>
  </si>
  <si>
    <t>南砂</t>
  </si>
  <si>
    <t>けやき台</t>
  </si>
  <si>
    <t>若葉</t>
  </si>
  <si>
    <t>幸</t>
  </si>
  <si>
    <t>柏第二</t>
  </si>
  <si>
    <t>大山</t>
  </si>
  <si>
    <t>上砂第二</t>
  </si>
  <si>
    <t>各年度末現在</t>
  </si>
  <si>
    <t>資料：子ども家庭部保育課</t>
  </si>
  <si>
    <t>子育て相談事業</t>
  </si>
  <si>
    <t>相 談 件 数</t>
  </si>
  <si>
    <t>利用世帯数</t>
  </si>
  <si>
    <t>利用児童数</t>
  </si>
  <si>
    <t>援助会員数</t>
  </si>
  <si>
    <t>依頼会員数</t>
  </si>
  <si>
    <t>年度 ・ 施設名</t>
  </si>
  <si>
    <t>開設ヵ所数</t>
  </si>
  <si>
    <t>大人人数</t>
  </si>
  <si>
    <t>子ども人数</t>
  </si>
  <si>
    <t>富士見</t>
  </si>
  <si>
    <t>（単位：千円）</t>
  </si>
  <si>
    <t>冨士見</t>
  </si>
  <si>
    <t>錦第二</t>
  </si>
  <si>
    <t>上砂第三</t>
  </si>
  <si>
    <t>定員</t>
  </si>
  <si>
    <t>1年生</t>
  </si>
  <si>
    <t>2年生</t>
  </si>
  <si>
    <t>3年生</t>
  </si>
  <si>
    <t>4年生</t>
  </si>
  <si>
    <t>5年生</t>
  </si>
  <si>
    <t>6年生</t>
  </si>
  <si>
    <t>指導員数</t>
  </si>
  <si>
    <t>利用日数</t>
  </si>
  <si>
    <t>ショートステイ事業</t>
  </si>
  <si>
    <t>一番町北</t>
  </si>
  <si>
    <t>砂川園</t>
  </si>
  <si>
    <t>（１）　児童育成手当支給条例該当分</t>
  </si>
  <si>
    <t>（２）　児童手当法該当分</t>
  </si>
  <si>
    <t>資料：子ども家庭部子育て推進課</t>
  </si>
  <si>
    <t>資料：子ども家庭部子ども育成課</t>
  </si>
  <si>
    <t>－</t>
  </si>
  <si>
    <t>錦第三</t>
  </si>
  <si>
    <t>柏第三</t>
  </si>
  <si>
    <t>ふじみ子育てひろば</t>
  </si>
  <si>
    <t>にしき子育てひろば</t>
  </si>
  <si>
    <t>はごろも子育てひろば</t>
  </si>
  <si>
    <t>たかまつ子育てひろば</t>
  </si>
  <si>
    <t>わかば子育てひろば</t>
  </si>
  <si>
    <t>かみすな子育てひろば</t>
  </si>
  <si>
    <t>にしすな子育てひろば</t>
  </si>
  <si>
    <t>なかすな子育てひろば</t>
  </si>
  <si>
    <t>ほほえみ子育てひろば</t>
  </si>
  <si>
    <t>いちばん子育てひろば</t>
  </si>
  <si>
    <t>開設日数</t>
  </si>
  <si>
    <t>利用者数</t>
  </si>
  <si>
    <t>相談件数</t>
  </si>
  <si>
    <t>総数</t>
  </si>
  <si>
    <t>資料：子ども家庭部子育て推進課</t>
  </si>
  <si>
    <t>（ 単位：千円 ）</t>
  </si>
  <si>
    <t>けやき台第二</t>
  </si>
  <si>
    <t>西砂第二</t>
  </si>
  <si>
    <t>ひまわり子育てひろば</t>
  </si>
  <si>
    <t>ひまわり出前ひろば</t>
  </si>
  <si>
    <t>－</t>
  </si>
  <si>
    <t>（３）　子ども手当法該当分</t>
  </si>
  <si>
    <t>6社会福祉－2児童福祉</t>
  </si>
  <si>
    <t>1表　保育園別定員 ・ 保育の実施児童数と職員数の推移</t>
  </si>
  <si>
    <t>（ 単位：人，㎡ ）　　各年4月1日現在</t>
  </si>
  <si>
    <t>注１：保育の実施児童数の（　　）は市内受託児童数で内数。</t>
  </si>
  <si>
    <t>注２：冨士見には冨士見ちびっこハウス（冨士見保育園分園）10人を含む。</t>
  </si>
  <si>
    <t>注３：西国立には西国立保育園分園20人を含む。</t>
  </si>
  <si>
    <t>2表　保育の実施原因別保育園児数の推移</t>
  </si>
  <si>
    <t>3表　児童手当支給状況の推移</t>
  </si>
  <si>
    <t>注２：支給額は千円未満を調整しているため、総数と一致しない。</t>
  </si>
  <si>
    <t>4表　学童保育所登録児童数の推移</t>
  </si>
  <si>
    <t>森の子</t>
  </si>
  <si>
    <t>あおば</t>
  </si>
  <si>
    <t>たかのみち</t>
  </si>
  <si>
    <t>－</t>
  </si>
  <si>
    <t>－</t>
  </si>
  <si>
    <t>－</t>
  </si>
  <si>
    <t>－</t>
  </si>
  <si>
    <t xml:space="preserve">  注：保育の実施児童数のうち、市内在住者のみ。</t>
  </si>
  <si>
    <t xml:space="preserve">  注：世帯数及び児童数は、各年度末現在の数値である。</t>
  </si>
  <si>
    <t>注１：世帯数及び児童数は、各年度末現在の数値である。</t>
  </si>
  <si>
    <t>注２：22年度は4・5月分の支給のみ</t>
  </si>
  <si>
    <t>注１：世帯数は、各年度末現在の数値である。</t>
  </si>
  <si>
    <t>資料：子ども家庭部子育て推進課</t>
  </si>
  <si>
    <t>保育の実施児童数</t>
  </si>
  <si>
    <t>母親の状況</t>
  </si>
  <si>
    <t>出産・疾病・身体障害者・看護・その他</t>
  </si>
  <si>
    <t>年 ・
年齢</t>
  </si>
  <si>
    <t>育成手当</t>
  </si>
  <si>
    <t>障害手当</t>
  </si>
  <si>
    <t>登録児童数</t>
  </si>
  <si>
    <t>柏第四</t>
  </si>
  <si>
    <t>総合福祉センター</t>
  </si>
  <si>
    <t>5表　子ども家庭支援センター利用状況の推移</t>
  </si>
  <si>
    <t>6表　ファミリーサポートセンター利用状況の推移</t>
  </si>
  <si>
    <t>資料：子ども家庭支援センター</t>
  </si>
  <si>
    <t>7表　子育てひろば利用状況の推移</t>
  </si>
  <si>
    <t>活動状況</t>
  </si>
  <si>
    <t>会員数</t>
  </si>
  <si>
    <t>両会員数</t>
  </si>
  <si>
    <t>総会員数</t>
  </si>
  <si>
    <t>活動時間</t>
  </si>
  <si>
    <t>活動件数</t>
  </si>
  <si>
    <t>　注：ひまわり出前ひろばの開設か所数は、出前実施先のか所のため、開設か所数の計には含まない。</t>
  </si>
  <si>
    <t>総 数</t>
  </si>
  <si>
    <t>３  歳
未 満</t>
  </si>
  <si>
    <t>３  歳
以 上</t>
  </si>
  <si>
    <t>総　　数</t>
  </si>
  <si>
    <t>定　　　　　員</t>
  </si>
  <si>
    <t>建　 物延面積</t>
  </si>
  <si>
    <t>３   歳</t>
  </si>
  <si>
    <t>３歳未満</t>
  </si>
  <si>
    <t>４歳以上</t>
  </si>
  <si>
    <t>総　数</t>
  </si>
  <si>
    <t>外 勤</t>
  </si>
  <si>
    <t>求 職</t>
  </si>
  <si>
    <t>自 営</t>
  </si>
  <si>
    <t>内 職</t>
  </si>
  <si>
    <t xml:space="preserve">出 産 </t>
  </si>
  <si>
    <t>疾 病</t>
  </si>
  <si>
    <t>看 護</t>
  </si>
  <si>
    <t>災 害</t>
  </si>
  <si>
    <t>年 度</t>
  </si>
  <si>
    <t>年 度</t>
  </si>
  <si>
    <t>世 帯 数</t>
  </si>
  <si>
    <t>児 童 数</t>
  </si>
  <si>
    <t>支 給 額</t>
  </si>
  <si>
    <t>児 童 数</t>
  </si>
  <si>
    <t>世 帯 数</t>
  </si>
  <si>
    <t>年・学童保育所名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</si>
</sst>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0_);[Red]\(0\)"/>
    <numFmt numFmtId="186" formatCode="&quot;\&quot;#,##0_);\(&quot;\&quot;#,##0\)"/>
    <numFmt numFmtId="187" formatCode="#,##0_);\(#,##0\)"/>
    <numFmt numFmtId="188" formatCode="\(#,##0\)"/>
    <numFmt numFmtId="189" formatCode="\(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 indent="1"/>
    </xf>
    <xf numFmtId="0" fontId="4" fillId="0" borderId="0" xfId="0" applyFont="1" applyFill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 indent="3"/>
    </xf>
    <xf numFmtId="0" fontId="8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/>
    </xf>
    <xf numFmtId="0" fontId="11" fillId="0" borderId="13" xfId="0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right"/>
    </xf>
    <xf numFmtId="177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177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76" fontId="8" fillId="0" borderId="15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177" fontId="11" fillId="0" borderId="0" xfId="0" applyNumberFormat="1" applyFont="1" applyFill="1" applyAlignment="1">
      <alignment horizontal="right" vertical="center"/>
    </xf>
    <xf numFmtId="177" fontId="11" fillId="0" borderId="1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187" fontId="5" fillId="0" borderId="16" xfId="0" applyNumberFormat="1" applyFont="1" applyFill="1" applyBorder="1" applyAlignment="1">
      <alignment horizontal="right"/>
    </xf>
    <xf numFmtId="187" fontId="5" fillId="0" borderId="12" xfId="0" applyNumberFormat="1" applyFont="1" applyFill="1" applyBorder="1" applyAlignment="1">
      <alignment horizontal="right"/>
    </xf>
    <xf numFmtId="0" fontId="11" fillId="0" borderId="17" xfId="0" applyFont="1" applyBorder="1" applyAlignment="1">
      <alignment horizontal="center" vertical="center"/>
    </xf>
    <xf numFmtId="0" fontId="9" fillId="0" borderId="0" xfId="0" applyFont="1" applyAlignment="1">
      <alignment/>
    </xf>
    <xf numFmtId="177" fontId="5" fillId="0" borderId="0" xfId="0" applyNumberFormat="1" applyFont="1" applyFill="1" applyBorder="1" applyAlignment="1">
      <alignment horizontal="right" vertical="center"/>
    </xf>
    <xf numFmtId="177" fontId="8" fillId="0" borderId="15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1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8" fillId="0" borderId="12" xfId="0" applyFont="1" applyBorder="1" applyAlignment="1">
      <alignment horizontal="right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87" fontId="11" fillId="0" borderId="15" xfId="0" applyNumberFormat="1" applyFont="1" applyFill="1" applyBorder="1" applyAlignment="1">
      <alignment horizontal="right" vertical="center"/>
    </xf>
    <xf numFmtId="187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176" fontId="11" fillId="0" borderId="15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/>
    </xf>
    <xf numFmtId="0" fontId="11" fillId="0" borderId="22" xfId="0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0" xfId="0" applyFont="1" applyFill="1" applyAlignment="1">
      <alignment vertical="center"/>
    </xf>
    <xf numFmtId="178" fontId="11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188" fontId="8" fillId="0" borderId="0" xfId="0" applyNumberFormat="1" applyFont="1" applyFill="1" applyAlignment="1">
      <alignment horizontal="right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9" fillId="0" borderId="25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left" vertical="center"/>
    </xf>
    <xf numFmtId="0" fontId="11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26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11" fillId="0" borderId="15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 vertical="center"/>
    </xf>
    <xf numFmtId="187" fontId="5" fillId="0" borderId="15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1" fillId="0" borderId="12" xfId="0" applyFont="1" applyFill="1" applyBorder="1" applyAlignment="1">
      <alignment horizontal="distributed"/>
    </xf>
    <xf numFmtId="177" fontId="11" fillId="0" borderId="0" xfId="0" applyNumberFormat="1" applyFont="1" applyBorder="1" applyAlignment="1">
      <alignment horizontal="right" vertical="center"/>
    </xf>
    <xf numFmtId="177" fontId="5" fillId="0" borderId="15" xfId="0" applyNumberFormat="1" applyFont="1" applyFill="1" applyBorder="1" applyAlignment="1">
      <alignment vertical="center"/>
    </xf>
    <xf numFmtId="177" fontId="11" fillId="0" borderId="12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11" fillId="0" borderId="15" xfId="0" applyFont="1" applyBorder="1" applyAlignment="1">
      <alignment horizontal="center"/>
    </xf>
    <xf numFmtId="177" fontId="11" fillId="0" borderId="15" xfId="0" applyNumberFormat="1" applyFont="1" applyBorder="1" applyAlignment="1">
      <alignment horizontal="right" vertical="center"/>
    </xf>
    <xf numFmtId="0" fontId="11" fillId="0" borderId="16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/>
    </xf>
    <xf numFmtId="0" fontId="9" fillId="0" borderId="12" xfId="0" applyFont="1" applyBorder="1" applyAlignment="1">
      <alignment/>
    </xf>
    <xf numFmtId="49" fontId="8" fillId="0" borderId="0" xfId="0" applyNumberFormat="1" applyFont="1" applyFill="1" applyAlignment="1">
      <alignment horizontal="left" vertical="center"/>
    </xf>
    <xf numFmtId="0" fontId="11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5" xfId="0" applyFont="1" applyBorder="1" applyAlignment="1">
      <alignment/>
    </xf>
    <xf numFmtId="178" fontId="5" fillId="0" borderId="0" xfId="0" applyNumberFormat="1" applyFont="1" applyFill="1" applyBorder="1" applyAlignment="1">
      <alignment vertical="center"/>
    </xf>
    <xf numFmtId="176" fontId="11" fillId="0" borderId="15" xfId="0" applyNumberFormat="1" applyFont="1" applyFill="1" applyBorder="1" applyAlignment="1">
      <alignment vertical="center"/>
    </xf>
    <xf numFmtId="188" fontId="11" fillId="0" borderId="0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/>
    </xf>
    <xf numFmtId="176" fontId="5" fillId="0" borderId="15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distributed" vertical="center" wrapText="1" indent="3"/>
    </xf>
    <xf numFmtId="0" fontId="11" fillId="0" borderId="19" xfId="0" applyFont="1" applyFill="1" applyBorder="1" applyAlignment="1">
      <alignment horizontal="distributed" vertical="center" wrapText="1" indent="3"/>
    </xf>
    <xf numFmtId="0" fontId="11" fillId="0" borderId="22" xfId="0" applyFont="1" applyFill="1" applyBorder="1" applyAlignment="1">
      <alignment horizontal="distributed" vertical="center" wrapText="1" indent="3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distributed" vertical="center" indent="10"/>
    </xf>
    <xf numFmtId="0" fontId="11" fillId="0" borderId="19" xfId="0" applyFont="1" applyFill="1" applyBorder="1" applyAlignment="1">
      <alignment horizontal="distributed" vertical="center" indent="10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distributed" vertical="center" indent="2"/>
    </xf>
    <xf numFmtId="0" fontId="11" fillId="0" borderId="33" xfId="0" applyFont="1" applyFill="1" applyBorder="1" applyAlignment="1">
      <alignment horizontal="distributed" vertical="center" indent="2"/>
    </xf>
    <xf numFmtId="0" fontId="11" fillId="0" borderId="3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distributed" vertical="center" indent="2"/>
    </xf>
    <xf numFmtId="0" fontId="11" fillId="0" borderId="22" xfId="0" applyFont="1" applyFill="1" applyBorder="1" applyAlignment="1">
      <alignment horizontal="distributed" vertical="center" indent="2"/>
    </xf>
    <xf numFmtId="0" fontId="11" fillId="0" borderId="19" xfId="0" applyFont="1" applyFill="1" applyBorder="1" applyAlignment="1">
      <alignment horizontal="distributed" vertical="center" indent="2"/>
    </xf>
    <xf numFmtId="0" fontId="11" fillId="0" borderId="21" xfId="0" applyFont="1" applyBorder="1" applyAlignment="1">
      <alignment horizontal="distributed" vertical="center" indent="6"/>
    </xf>
    <xf numFmtId="0" fontId="11" fillId="0" borderId="19" xfId="0" applyFont="1" applyBorder="1" applyAlignment="1">
      <alignment horizontal="distributed" vertical="center" indent="6"/>
    </xf>
    <xf numFmtId="0" fontId="11" fillId="0" borderId="22" xfId="0" applyFont="1" applyBorder="1" applyAlignment="1">
      <alignment horizontal="distributed" vertical="center" indent="6"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1" xfId="0" applyFont="1" applyBorder="1" applyAlignment="1">
      <alignment horizontal="distributed" vertical="center" indent="2"/>
    </xf>
    <xf numFmtId="0" fontId="11" fillId="0" borderId="19" xfId="0" applyFont="1" applyBorder="1" applyAlignment="1">
      <alignment horizontal="distributed" vertical="center" indent="2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distributed" vertical="center" indent="3"/>
    </xf>
    <xf numFmtId="0" fontId="11" fillId="0" borderId="19" xfId="0" applyFont="1" applyFill="1" applyBorder="1" applyAlignment="1">
      <alignment horizontal="distributed" vertical="center" indent="3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P1" sqref="P1"/>
    </sheetView>
  </sheetViews>
  <sheetFormatPr defaultColWidth="9.00390625" defaultRowHeight="13.5"/>
  <cols>
    <col min="1" max="1" width="2.25390625" style="67" customWidth="1"/>
    <col min="2" max="2" width="11.50390625" style="67" customWidth="1"/>
    <col min="3" max="3" width="1.00390625" style="67" customWidth="1"/>
    <col min="4" max="4" width="5.375" style="67" customWidth="1"/>
    <col min="5" max="5" width="5.75390625" style="67" customWidth="1"/>
    <col min="6" max="6" width="5.50390625" style="67" customWidth="1"/>
    <col min="7" max="7" width="5.375" style="67" customWidth="1"/>
    <col min="8" max="8" width="4.125" style="67" customWidth="1"/>
    <col min="9" max="9" width="5.375" style="67" customWidth="1"/>
    <col min="10" max="10" width="3.75390625" style="67" customWidth="1"/>
    <col min="11" max="11" width="5.00390625" style="67" customWidth="1"/>
    <col min="12" max="12" width="3.75390625" style="67" customWidth="1"/>
    <col min="13" max="13" width="5.75390625" style="67" customWidth="1"/>
    <col min="14" max="14" width="6.00390625" style="67" customWidth="1"/>
    <col min="15" max="15" width="5.625" style="67" customWidth="1"/>
    <col min="16" max="16" width="6.875" style="67" customWidth="1"/>
    <col min="17" max="16384" width="9.00390625" style="67" customWidth="1"/>
  </cols>
  <sheetData>
    <row r="1" spans="1:16" ht="12.75" customHeight="1">
      <c r="A1" s="95" t="s">
        <v>112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8" customHeight="1">
      <c r="A2" s="96" t="s">
        <v>113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2.75" customHeight="1">
      <c r="A3" s="25"/>
      <c r="B3" s="24"/>
      <c r="C3" s="14"/>
      <c r="D3" s="14"/>
      <c r="E3" s="14"/>
      <c r="F3" s="14"/>
      <c r="G3" s="99"/>
      <c r="H3" s="99"/>
      <c r="I3" s="99"/>
      <c r="J3" s="99"/>
      <c r="K3" s="99"/>
      <c r="L3" s="99"/>
      <c r="M3" s="99"/>
      <c r="O3" s="14"/>
      <c r="P3" s="26" t="s">
        <v>114</v>
      </c>
    </row>
    <row r="4" spans="1:16" ht="18" customHeight="1">
      <c r="A4" s="210" t="s">
        <v>1</v>
      </c>
      <c r="B4" s="210"/>
      <c r="C4" s="130"/>
      <c r="D4" s="201" t="s">
        <v>159</v>
      </c>
      <c r="E4" s="202"/>
      <c r="F4" s="203"/>
      <c r="G4" s="211" t="s">
        <v>135</v>
      </c>
      <c r="H4" s="212"/>
      <c r="I4" s="212"/>
      <c r="J4" s="212"/>
      <c r="K4" s="212"/>
      <c r="L4" s="212"/>
      <c r="M4" s="212"/>
      <c r="N4" s="213"/>
      <c r="O4" s="206" t="s">
        <v>0</v>
      </c>
      <c r="P4" s="208" t="s">
        <v>160</v>
      </c>
    </row>
    <row r="5" spans="1:16" ht="30" customHeight="1">
      <c r="A5" s="199"/>
      <c r="B5" s="199"/>
      <c r="C5" s="131"/>
      <c r="D5" s="132" t="s">
        <v>155</v>
      </c>
      <c r="E5" s="132" t="s">
        <v>156</v>
      </c>
      <c r="F5" s="132" t="s">
        <v>157</v>
      </c>
      <c r="G5" s="214" t="s">
        <v>158</v>
      </c>
      <c r="H5" s="215"/>
      <c r="I5" s="214" t="s">
        <v>162</v>
      </c>
      <c r="J5" s="216"/>
      <c r="K5" s="214" t="s">
        <v>161</v>
      </c>
      <c r="L5" s="215"/>
      <c r="M5" s="214" t="s">
        <v>163</v>
      </c>
      <c r="N5" s="215"/>
      <c r="O5" s="207"/>
      <c r="P5" s="209"/>
    </row>
    <row r="6" spans="1:16" ht="5.25" customHeight="1">
      <c r="A6" s="33"/>
      <c r="B6" s="33"/>
      <c r="C6" s="34"/>
      <c r="D6" s="24"/>
      <c r="E6" s="24"/>
      <c r="F6" s="24"/>
      <c r="G6" s="24"/>
      <c r="H6" s="28"/>
      <c r="I6" s="28"/>
      <c r="J6" s="24"/>
      <c r="K6" s="24"/>
      <c r="L6" s="24"/>
      <c r="M6" s="24"/>
      <c r="N6" s="24"/>
      <c r="O6" s="24"/>
      <c r="P6" s="24"/>
    </row>
    <row r="7" spans="1:16" ht="15.75" customHeight="1">
      <c r="A7" s="204">
        <v>20</v>
      </c>
      <c r="B7" s="204"/>
      <c r="C7" s="29"/>
      <c r="D7" s="55">
        <v>3040</v>
      </c>
      <c r="E7" s="56">
        <v>1076</v>
      </c>
      <c r="F7" s="56">
        <v>1964</v>
      </c>
      <c r="G7" s="30">
        <v>3078</v>
      </c>
      <c r="H7" s="129">
        <v>180</v>
      </c>
      <c r="I7" s="56">
        <v>1182</v>
      </c>
      <c r="J7" s="129">
        <v>45</v>
      </c>
      <c r="K7" s="56">
        <v>604</v>
      </c>
      <c r="L7" s="129">
        <v>35</v>
      </c>
      <c r="M7" s="56">
        <v>1292</v>
      </c>
      <c r="N7" s="129">
        <v>100</v>
      </c>
      <c r="O7" s="56">
        <v>593</v>
      </c>
      <c r="P7" s="56">
        <v>20798</v>
      </c>
    </row>
    <row r="8" spans="1:16" ht="15.75" customHeight="1">
      <c r="A8" s="204">
        <v>21</v>
      </c>
      <c r="B8" s="204"/>
      <c r="C8" s="29"/>
      <c r="D8" s="31">
        <v>3040</v>
      </c>
      <c r="E8" s="31">
        <v>1076</v>
      </c>
      <c r="F8" s="31">
        <v>1964</v>
      </c>
      <c r="G8" s="30">
        <v>3072</v>
      </c>
      <c r="H8" s="129">
        <v>136</v>
      </c>
      <c r="I8" s="31">
        <v>1189</v>
      </c>
      <c r="J8" s="129">
        <v>25</v>
      </c>
      <c r="K8" s="31">
        <v>622</v>
      </c>
      <c r="L8" s="129">
        <v>29</v>
      </c>
      <c r="M8" s="31">
        <v>1261</v>
      </c>
      <c r="N8" s="129">
        <v>82</v>
      </c>
      <c r="O8" s="31">
        <v>604</v>
      </c>
      <c r="P8" s="31">
        <v>20798</v>
      </c>
    </row>
    <row r="9" spans="1:16" ht="15.75" customHeight="1">
      <c r="A9" s="204">
        <v>22</v>
      </c>
      <c r="B9" s="204"/>
      <c r="C9" s="29"/>
      <c r="D9" s="31">
        <v>3102</v>
      </c>
      <c r="E9" s="31">
        <v>1113</v>
      </c>
      <c r="F9" s="31">
        <v>1989</v>
      </c>
      <c r="G9" s="30">
        <v>3102</v>
      </c>
      <c r="H9" s="129">
        <v>107</v>
      </c>
      <c r="I9" s="31">
        <v>1214</v>
      </c>
      <c r="J9" s="129">
        <v>25</v>
      </c>
      <c r="K9" s="31">
        <v>617</v>
      </c>
      <c r="L9" s="129">
        <v>17</v>
      </c>
      <c r="M9" s="31">
        <v>1271</v>
      </c>
      <c r="N9" s="129">
        <v>65</v>
      </c>
      <c r="O9" s="31">
        <v>617</v>
      </c>
      <c r="P9" s="31">
        <v>21674</v>
      </c>
    </row>
    <row r="10" spans="1:16" ht="15.75" customHeight="1">
      <c r="A10" s="204">
        <v>23</v>
      </c>
      <c r="B10" s="204"/>
      <c r="C10" s="29"/>
      <c r="D10" s="89">
        <v>3122</v>
      </c>
      <c r="E10" s="90">
        <v>1131</v>
      </c>
      <c r="F10" s="90">
        <v>1991</v>
      </c>
      <c r="G10" s="32">
        <v>3149</v>
      </c>
      <c r="H10" s="129">
        <v>107</v>
      </c>
      <c r="I10" s="90">
        <v>1263</v>
      </c>
      <c r="J10" s="129">
        <v>21</v>
      </c>
      <c r="K10" s="90">
        <v>615</v>
      </c>
      <c r="L10" s="129">
        <v>25</v>
      </c>
      <c r="M10" s="90">
        <v>1271</v>
      </c>
      <c r="N10" s="129">
        <v>61</v>
      </c>
      <c r="O10" s="90">
        <v>621</v>
      </c>
      <c r="P10" s="90">
        <v>21864</v>
      </c>
    </row>
    <row r="11" spans="1:16" ht="15.75" customHeight="1">
      <c r="A11" s="200">
        <v>24</v>
      </c>
      <c r="B11" s="200"/>
      <c r="C11" s="34"/>
      <c r="D11" s="194">
        <f aca="true" t="shared" si="0" ref="D11:P11">D13+D27</f>
        <v>3288</v>
      </c>
      <c r="E11" s="194">
        <f t="shared" si="0"/>
        <v>1215</v>
      </c>
      <c r="F11" s="194">
        <f t="shared" si="0"/>
        <v>2073</v>
      </c>
      <c r="G11" s="194">
        <f t="shared" si="0"/>
        <v>3252</v>
      </c>
      <c r="H11" s="195">
        <f t="shared" si="0"/>
        <v>78</v>
      </c>
      <c r="I11" s="194">
        <f t="shared" si="0"/>
        <v>1334</v>
      </c>
      <c r="J11" s="195">
        <f t="shared" si="0"/>
        <v>12</v>
      </c>
      <c r="K11" s="194">
        <f t="shared" si="0"/>
        <v>641</v>
      </c>
      <c r="L11" s="195">
        <f t="shared" si="0"/>
        <v>16</v>
      </c>
      <c r="M11" s="194">
        <f t="shared" si="0"/>
        <v>1277</v>
      </c>
      <c r="N11" s="195">
        <f t="shared" si="0"/>
        <v>50</v>
      </c>
      <c r="O11" s="194">
        <f t="shared" si="0"/>
        <v>655</v>
      </c>
      <c r="P11" s="194">
        <f t="shared" si="0"/>
        <v>24254</v>
      </c>
    </row>
    <row r="12" spans="1:16" ht="4.5" customHeight="1">
      <c r="A12" s="65"/>
      <c r="B12" s="65"/>
      <c r="C12" s="34"/>
      <c r="D12" s="32"/>
      <c r="E12" s="32"/>
      <c r="F12" s="32"/>
      <c r="G12" s="32"/>
      <c r="H12" s="129"/>
      <c r="I12" s="32"/>
      <c r="J12" s="129"/>
      <c r="K12" s="32"/>
      <c r="L12" s="129"/>
      <c r="M12" s="32"/>
      <c r="N12" s="129"/>
      <c r="O12" s="32"/>
      <c r="P12" s="32"/>
    </row>
    <row r="13" spans="1:16" ht="13.5" customHeight="1">
      <c r="A13" s="205" t="s">
        <v>3</v>
      </c>
      <c r="B13" s="205"/>
      <c r="C13" s="35"/>
      <c r="D13" s="70">
        <v>1065</v>
      </c>
      <c r="E13" s="32">
        <v>347</v>
      </c>
      <c r="F13" s="32">
        <v>718</v>
      </c>
      <c r="G13" s="32">
        <v>934</v>
      </c>
      <c r="H13" s="129">
        <v>16</v>
      </c>
      <c r="I13" s="32">
        <v>369</v>
      </c>
      <c r="J13" s="129">
        <v>3</v>
      </c>
      <c r="K13" s="32">
        <v>179</v>
      </c>
      <c r="L13" s="129">
        <v>3</v>
      </c>
      <c r="M13" s="32">
        <v>386</v>
      </c>
      <c r="N13" s="129">
        <v>10</v>
      </c>
      <c r="O13" s="32">
        <v>184</v>
      </c>
      <c r="P13" s="32">
        <v>6792</v>
      </c>
    </row>
    <row r="14" spans="1:16" ht="7.5" customHeight="1">
      <c r="A14" s="36"/>
      <c r="B14" s="36"/>
      <c r="C14" s="37"/>
      <c r="D14" s="32"/>
      <c r="E14" s="32"/>
      <c r="F14" s="32"/>
      <c r="G14" s="32"/>
      <c r="H14" s="129"/>
      <c r="I14" s="32"/>
      <c r="J14" s="129"/>
      <c r="K14" s="32"/>
      <c r="L14" s="129"/>
      <c r="M14" s="32"/>
      <c r="N14" s="129"/>
      <c r="O14" s="32"/>
      <c r="P14" s="32"/>
    </row>
    <row r="15" spans="1:16" ht="13.5">
      <c r="A15" s="36"/>
      <c r="B15" s="36" t="s">
        <v>4</v>
      </c>
      <c r="C15" s="37"/>
      <c r="D15" s="70">
        <v>100</v>
      </c>
      <c r="E15" s="32">
        <v>28</v>
      </c>
      <c r="F15" s="32">
        <v>72</v>
      </c>
      <c r="G15" s="32">
        <v>82</v>
      </c>
      <c r="H15" s="129">
        <v>2</v>
      </c>
      <c r="I15" s="32">
        <v>37</v>
      </c>
      <c r="J15" s="129">
        <v>1</v>
      </c>
      <c r="K15" s="90">
        <v>15</v>
      </c>
      <c r="L15" s="129"/>
      <c r="M15" s="90">
        <v>30</v>
      </c>
      <c r="N15" s="129">
        <v>1</v>
      </c>
      <c r="O15" s="32">
        <v>17</v>
      </c>
      <c r="P15" s="32">
        <v>656</v>
      </c>
    </row>
    <row r="16" spans="1:16" ht="13.5">
      <c r="A16" s="36"/>
      <c r="B16" s="36" t="s">
        <v>5</v>
      </c>
      <c r="C16" s="37"/>
      <c r="D16" s="70">
        <v>80</v>
      </c>
      <c r="E16" s="32">
        <v>28</v>
      </c>
      <c r="F16" s="32">
        <v>52</v>
      </c>
      <c r="G16" s="32">
        <v>77</v>
      </c>
      <c r="H16" s="129"/>
      <c r="I16" s="32">
        <v>33</v>
      </c>
      <c r="J16" s="129"/>
      <c r="K16" s="90">
        <v>11</v>
      </c>
      <c r="L16" s="129"/>
      <c r="M16" s="90">
        <v>33</v>
      </c>
      <c r="N16" s="129"/>
      <c r="O16" s="32">
        <v>17</v>
      </c>
      <c r="P16" s="32">
        <v>379</v>
      </c>
    </row>
    <row r="17" spans="1:16" ht="13.5">
      <c r="A17" s="36"/>
      <c r="B17" s="36" t="s">
        <v>6</v>
      </c>
      <c r="C17" s="37"/>
      <c r="D17" s="70">
        <v>80</v>
      </c>
      <c r="E17" s="32">
        <v>22</v>
      </c>
      <c r="F17" s="32">
        <v>58</v>
      </c>
      <c r="G17" s="32">
        <v>78</v>
      </c>
      <c r="H17" s="129"/>
      <c r="I17" s="32">
        <v>22</v>
      </c>
      <c r="J17" s="129"/>
      <c r="K17" s="90">
        <v>18</v>
      </c>
      <c r="L17" s="129"/>
      <c r="M17" s="90">
        <v>38</v>
      </c>
      <c r="N17" s="129"/>
      <c r="O17" s="32">
        <v>15</v>
      </c>
      <c r="P17" s="32">
        <v>358</v>
      </c>
    </row>
    <row r="18" spans="1:16" ht="13.5">
      <c r="A18" s="36"/>
      <c r="B18" s="36" t="s">
        <v>7</v>
      </c>
      <c r="C18" s="37"/>
      <c r="D18" s="70">
        <v>113</v>
      </c>
      <c r="E18" s="32">
        <v>46</v>
      </c>
      <c r="F18" s="32">
        <v>67</v>
      </c>
      <c r="G18" s="32">
        <v>120</v>
      </c>
      <c r="H18" s="129">
        <v>3</v>
      </c>
      <c r="I18" s="32">
        <v>49</v>
      </c>
      <c r="J18" s="129"/>
      <c r="K18" s="90">
        <v>23</v>
      </c>
      <c r="L18" s="129">
        <v>1</v>
      </c>
      <c r="M18" s="90">
        <v>48</v>
      </c>
      <c r="N18" s="129">
        <v>2</v>
      </c>
      <c r="O18" s="32">
        <v>22</v>
      </c>
      <c r="P18" s="32">
        <v>958</v>
      </c>
    </row>
    <row r="19" spans="1:16" ht="13.5">
      <c r="A19" s="36"/>
      <c r="B19" s="36" t="s">
        <v>8</v>
      </c>
      <c r="C19" s="37"/>
      <c r="D19" s="70">
        <v>150</v>
      </c>
      <c r="E19" s="32">
        <v>45</v>
      </c>
      <c r="F19" s="32">
        <v>105</v>
      </c>
      <c r="G19" s="32">
        <v>117</v>
      </c>
      <c r="H19" s="129"/>
      <c r="I19" s="32">
        <v>46</v>
      </c>
      <c r="J19" s="129"/>
      <c r="K19" s="90">
        <v>24</v>
      </c>
      <c r="L19" s="129"/>
      <c r="M19" s="90">
        <v>47</v>
      </c>
      <c r="N19" s="129"/>
      <c r="O19" s="32">
        <v>22</v>
      </c>
      <c r="P19" s="32">
        <v>941</v>
      </c>
    </row>
    <row r="20" spans="1:16" ht="5.25" customHeight="1">
      <c r="A20" s="36"/>
      <c r="B20" s="36"/>
      <c r="C20" s="37"/>
      <c r="D20" s="32"/>
      <c r="E20" s="32"/>
      <c r="F20" s="32"/>
      <c r="G20" s="32"/>
      <c r="H20" s="129"/>
      <c r="I20" s="32"/>
      <c r="J20" s="129"/>
      <c r="K20" s="32"/>
      <c r="L20" s="129"/>
      <c r="M20" s="32"/>
      <c r="N20" s="129"/>
      <c r="O20" s="32"/>
      <c r="P20" s="33"/>
    </row>
    <row r="21" spans="1:16" ht="13.5">
      <c r="A21" s="36"/>
      <c r="B21" s="36" t="s">
        <v>9</v>
      </c>
      <c r="C21" s="37"/>
      <c r="D21" s="70">
        <v>100</v>
      </c>
      <c r="E21" s="32">
        <v>28</v>
      </c>
      <c r="F21" s="32">
        <v>72</v>
      </c>
      <c r="G21" s="32">
        <v>76</v>
      </c>
      <c r="H21" s="129">
        <v>1</v>
      </c>
      <c r="I21" s="32">
        <v>28</v>
      </c>
      <c r="J21" s="129"/>
      <c r="K21" s="90">
        <v>16</v>
      </c>
      <c r="L21" s="129"/>
      <c r="M21" s="90">
        <v>32</v>
      </c>
      <c r="N21" s="129">
        <v>1</v>
      </c>
      <c r="O21" s="32">
        <v>16</v>
      </c>
      <c r="P21" s="32">
        <v>603</v>
      </c>
    </row>
    <row r="22" spans="1:16" ht="13.5">
      <c r="A22" s="36"/>
      <c r="B22" s="36" t="s">
        <v>10</v>
      </c>
      <c r="C22" s="37"/>
      <c r="D22" s="70">
        <v>120</v>
      </c>
      <c r="E22" s="32">
        <v>45</v>
      </c>
      <c r="F22" s="32">
        <v>75</v>
      </c>
      <c r="G22" s="32">
        <v>117</v>
      </c>
      <c r="H22" s="129"/>
      <c r="I22" s="32">
        <v>47</v>
      </c>
      <c r="J22" s="129"/>
      <c r="K22" s="90">
        <v>22</v>
      </c>
      <c r="L22" s="129"/>
      <c r="M22" s="90">
        <v>48</v>
      </c>
      <c r="N22" s="129"/>
      <c r="O22" s="32">
        <v>21</v>
      </c>
      <c r="P22" s="32">
        <v>758</v>
      </c>
    </row>
    <row r="23" spans="1:16" ht="13.5">
      <c r="A23" s="36"/>
      <c r="B23" s="36" t="s">
        <v>11</v>
      </c>
      <c r="C23" s="37"/>
      <c r="D23" s="70">
        <v>122</v>
      </c>
      <c r="E23" s="32">
        <v>46</v>
      </c>
      <c r="F23" s="32">
        <v>76</v>
      </c>
      <c r="G23" s="32">
        <v>113</v>
      </c>
      <c r="H23" s="129">
        <v>4</v>
      </c>
      <c r="I23" s="32">
        <v>42</v>
      </c>
      <c r="J23" s="129">
        <v>1</v>
      </c>
      <c r="K23" s="90">
        <v>22</v>
      </c>
      <c r="L23" s="129"/>
      <c r="M23" s="90">
        <v>49</v>
      </c>
      <c r="N23" s="129">
        <v>3</v>
      </c>
      <c r="O23" s="32">
        <v>20</v>
      </c>
      <c r="P23" s="32">
        <v>765</v>
      </c>
    </row>
    <row r="24" spans="1:16" ht="13.5">
      <c r="A24" s="36"/>
      <c r="B24" s="36" t="s">
        <v>13</v>
      </c>
      <c r="C24" s="37"/>
      <c r="D24" s="70">
        <v>100</v>
      </c>
      <c r="E24" s="32">
        <v>28</v>
      </c>
      <c r="F24" s="32">
        <v>72</v>
      </c>
      <c r="G24" s="32">
        <v>73</v>
      </c>
      <c r="H24" s="129">
        <v>1</v>
      </c>
      <c r="I24" s="32">
        <v>32</v>
      </c>
      <c r="J24" s="129"/>
      <c r="K24" s="90">
        <v>13</v>
      </c>
      <c r="L24" s="129"/>
      <c r="M24" s="90">
        <v>28</v>
      </c>
      <c r="N24" s="129">
        <v>1</v>
      </c>
      <c r="O24" s="32">
        <v>17</v>
      </c>
      <c r="P24" s="32">
        <v>679</v>
      </c>
    </row>
    <row r="25" spans="1:16" ht="13.5">
      <c r="A25" s="36"/>
      <c r="B25" s="36" t="s">
        <v>14</v>
      </c>
      <c r="C25" s="37"/>
      <c r="D25" s="70">
        <v>100</v>
      </c>
      <c r="E25" s="32">
        <v>31</v>
      </c>
      <c r="F25" s="32">
        <v>69</v>
      </c>
      <c r="G25" s="32">
        <v>81</v>
      </c>
      <c r="H25" s="129">
        <v>5</v>
      </c>
      <c r="I25" s="32">
        <v>33</v>
      </c>
      <c r="J25" s="129">
        <v>1</v>
      </c>
      <c r="K25" s="90">
        <v>15</v>
      </c>
      <c r="L25" s="129">
        <v>2</v>
      </c>
      <c r="M25" s="90">
        <v>33</v>
      </c>
      <c r="N25" s="129">
        <v>2</v>
      </c>
      <c r="O25" s="32">
        <v>17</v>
      </c>
      <c r="P25" s="32">
        <v>695</v>
      </c>
    </row>
    <row r="26" spans="1:16" ht="7.5" customHeight="1">
      <c r="A26" s="36"/>
      <c r="B26" s="36"/>
      <c r="C26" s="37"/>
      <c r="D26" s="32"/>
      <c r="E26" s="32"/>
      <c r="F26" s="32"/>
      <c r="G26" s="32"/>
      <c r="H26" s="129"/>
      <c r="I26" s="32"/>
      <c r="J26" s="129"/>
      <c r="K26" s="32"/>
      <c r="L26" s="129"/>
      <c r="M26" s="32"/>
      <c r="N26" s="129"/>
      <c r="O26" s="32"/>
      <c r="P26" s="32"/>
    </row>
    <row r="27" spans="1:16" ht="13.5">
      <c r="A27" s="205" t="s">
        <v>16</v>
      </c>
      <c r="B27" s="205"/>
      <c r="C27" s="35"/>
      <c r="D27" s="70">
        <v>2223</v>
      </c>
      <c r="E27" s="32">
        <v>868</v>
      </c>
      <c r="F27" s="32">
        <v>1355</v>
      </c>
      <c r="G27" s="32">
        <v>2318</v>
      </c>
      <c r="H27" s="129">
        <v>62</v>
      </c>
      <c r="I27" s="32">
        <v>965</v>
      </c>
      <c r="J27" s="129">
        <v>9</v>
      </c>
      <c r="K27" s="90">
        <v>462</v>
      </c>
      <c r="L27" s="129">
        <v>13</v>
      </c>
      <c r="M27" s="90">
        <v>891</v>
      </c>
      <c r="N27" s="129">
        <v>40</v>
      </c>
      <c r="O27" s="32">
        <v>471</v>
      </c>
      <c r="P27" s="32">
        <v>17462</v>
      </c>
    </row>
    <row r="28" spans="1:16" ht="7.5" customHeight="1">
      <c r="A28" s="36"/>
      <c r="B28" s="36"/>
      <c r="C28" s="37"/>
      <c r="D28" s="32"/>
      <c r="E28" s="32"/>
      <c r="F28" s="32"/>
      <c r="G28" s="32"/>
      <c r="H28" s="129"/>
      <c r="I28" s="32"/>
      <c r="J28" s="129"/>
      <c r="K28" s="32"/>
      <c r="L28" s="129"/>
      <c r="M28" s="32"/>
      <c r="N28" s="129"/>
      <c r="O28" s="32"/>
      <c r="P28" s="32"/>
    </row>
    <row r="29" spans="1:16" ht="13.5">
      <c r="A29" s="36"/>
      <c r="B29" s="36" t="s">
        <v>68</v>
      </c>
      <c r="C29" s="37"/>
      <c r="D29" s="70">
        <v>200</v>
      </c>
      <c r="E29" s="32">
        <v>86</v>
      </c>
      <c r="F29" s="32">
        <v>114</v>
      </c>
      <c r="G29" s="32">
        <v>207</v>
      </c>
      <c r="H29" s="129">
        <v>5</v>
      </c>
      <c r="I29" s="32">
        <v>89</v>
      </c>
      <c r="J29" s="129">
        <v>1</v>
      </c>
      <c r="K29" s="90">
        <v>44</v>
      </c>
      <c r="L29" s="129">
        <v>1</v>
      </c>
      <c r="M29" s="90">
        <v>74</v>
      </c>
      <c r="N29" s="129">
        <v>3</v>
      </c>
      <c r="O29" s="32">
        <v>34</v>
      </c>
      <c r="P29" s="32">
        <v>1173</v>
      </c>
    </row>
    <row r="30" spans="1:16" ht="13.5">
      <c r="A30" s="36"/>
      <c r="B30" s="36" t="s">
        <v>15</v>
      </c>
      <c r="C30" s="37"/>
      <c r="D30" s="70">
        <v>101</v>
      </c>
      <c r="E30" s="32">
        <v>41</v>
      </c>
      <c r="F30" s="32">
        <v>60</v>
      </c>
      <c r="G30" s="32">
        <v>101</v>
      </c>
      <c r="H30" s="129"/>
      <c r="I30" s="32">
        <v>42</v>
      </c>
      <c r="J30" s="129"/>
      <c r="K30" s="90">
        <v>21</v>
      </c>
      <c r="L30" s="129"/>
      <c r="M30" s="90">
        <v>38</v>
      </c>
      <c r="N30" s="129"/>
      <c r="O30" s="32">
        <v>24</v>
      </c>
      <c r="P30" s="32">
        <v>1121</v>
      </c>
    </row>
    <row r="31" spans="1:16" ht="13.5">
      <c r="A31" s="36"/>
      <c r="B31" s="36" t="s">
        <v>17</v>
      </c>
      <c r="C31" s="37"/>
      <c r="D31" s="70">
        <v>150</v>
      </c>
      <c r="E31" s="32">
        <v>58</v>
      </c>
      <c r="F31" s="32">
        <v>92</v>
      </c>
      <c r="G31" s="32">
        <v>149</v>
      </c>
      <c r="H31" s="129">
        <v>3</v>
      </c>
      <c r="I31" s="32">
        <v>58</v>
      </c>
      <c r="J31" s="129">
        <v>1</v>
      </c>
      <c r="K31" s="90">
        <v>30</v>
      </c>
      <c r="L31" s="129"/>
      <c r="M31" s="90">
        <v>61</v>
      </c>
      <c r="N31" s="129">
        <v>2</v>
      </c>
      <c r="O31" s="32">
        <v>30</v>
      </c>
      <c r="P31" s="32">
        <v>920</v>
      </c>
    </row>
    <row r="32" spans="1:16" ht="13.5">
      <c r="A32" s="36"/>
      <c r="B32" s="36" t="s">
        <v>18</v>
      </c>
      <c r="C32" s="37"/>
      <c r="D32" s="70">
        <v>80</v>
      </c>
      <c r="E32" s="32">
        <v>39</v>
      </c>
      <c r="F32" s="32">
        <v>41</v>
      </c>
      <c r="G32" s="32">
        <v>79</v>
      </c>
      <c r="H32" s="129"/>
      <c r="I32" s="32">
        <v>35</v>
      </c>
      <c r="J32" s="129"/>
      <c r="K32" s="90">
        <v>17</v>
      </c>
      <c r="L32" s="129"/>
      <c r="M32" s="90">
        <v>27</v>
      </c>
      <c r="N32" s="129"/>
      <c r="O32" s="32">
        <v>19</v>
      </c>
      <c r="P32" s="32">
        <v>618</v>
      </c>
    </row>
    <row r="33" spans="1:16" ht="13.5">
      <c r="A33" s="36"/>
      <c r="B33" s="36" t="s">
        <v>19</v>
      </c>
      <c r="C33" s="37"/>
      <c r="D33" s="70">
        <v>120</v>
      </c>
      <c r="E33" s="32">
        <v>58</v>
      </c>
      <c r="F33" s="32">
        <v>62</v>
      </c>
      <c r="G33" s="32">
        <v>143</v>
      </c>
      <c r="H33" s="129">
        <v>4</v>
      </c>
      <c r="I33" s="32">
        <v>61</v>
      </c>
      <c r="J33" s="129"/>
      <c r="K33" s="90">
        <v>28</v>
      </c>
      <c r="L33" s="129">
        <v>1</v>
      </c>
      <c r="M33" s="90">
        <v>54</v>
      </c>
      <c r="N33" s="129">
        <v>3</v>
      </c>
      <c r="O33" s="32">
        <v>31</v>
      </c>
      <c r="P33" s="32">
        <v>1680</v>
      </c>
    </row>
    <row r="34" spans="1:16" ht="5.25" customHeight="1">
      <c r="A34" s="36"/>
      <c r="B34" s="36"/>
      <c r="C34" s="37"/>
      <c r="D34" s="32"/>
      <c r="E34" s="32"/>
      <c r="F34" s="32"/>
      <c r="G34" s="32"/>
      <c r="H34" s="129"/>
      <c r="I34" s="32"/>
      <c r="J34" s="129"/>
      <c r="K34" s="32"/>
      <c r="L34" s="129"/>
      <c r="M34" s="32"/>
      <c r="N34" s="129"/>
      <c r="O34" s="32"/>
      <c r="P34" s="32"/>
    </row>
    <row r="35" spans="1:16" ht="13.5">
      <c r="A35" s="36"/>
      <c r="B35" s="36" t="s">
        <v>20</v>
      </c>
      <c r="C35" s="37"/>
      <c r="D35" s="70">
        <v>120</v>
      </c>
      <c r="E35" s="32">
        <v>40</v>
      </c>
      <c r="F35" s="32">
        <v>80</v>
      </c>
      <c r="G35" s="32">
        <v>142</v>
      </c>
      <c r="H35" s="129">
        <v>9</v>
      </c>
      <c r="I35" s="32">
        <v>63</v>
      </c>
      <c r="J35" s="129">
        <v>1</v>
      </c>
      <c r="K35" s="90">
        <v>26</v>
      </c>
      <c r="L35" s="129">
        <v>2</v>
      </c>
      <c r="M35" s="90">
        <v>53</v>
      </c>
      <c r="N35" s="129">
        <v>6</v>
      </c>
      <c r="O35" s="32">
        <v>24</v>
      </c>
      <c r="P35" s="32">
        <v>866</v>
      </c>
    </row>
    <row r="36" spans="1:16" ht="13.5">
      <c r="A36" s="36"/>
      <c r="B36" s="36" t="s">
        <v>21</v>
      </c>
      <c r="C36" s="37"/>
      <c r="D36" s="70">
        <v>110</v>
      </c>
      <c r="E36" s="32">
        <v>38</v>
      </c>
      <c r="F36" s="32">
        <v>72</v>
      </c>
      <c r="G36" s="32">
        <v>118</v>
      </c>
      <c r="H36" s="129">
        <v>4</v>
      </c>
      <c r="I36" s="32">
        <v>45</v>
      </c>
      <c r="J36" s="129">
        <v>1</v>
      </c>
      <c r="K36" s="90">
        <v>24</v>
      </c>
      <c r="L36" s="129">
        <v>1</v>
      </c>
      <c r="M36" s="90">
        <v>49</v>
      </c>
      <c r="N36" s="129">
        <v>2</v>
      </c>
      <c r="O36" s="32">
        <v>22</v>
      </c>
      <c r="P36" s="32">
        <v>886</v>
      </c>
    </row>
    <row r="37" spans="1:16" ht="13.5">
      <c r="A37" s="36"/>
      <c r="B37" s="36" t="s">
        <v>22</v>
      </c>
      <c r="C37" s="37"/>
      <c r="D37" s="70">
        <v>170</v>
      </c>
      <c r="E37" s="32">
        <v>48</v>
      </c>
      <c r="F37" s="32">
        <v>122</v>
      </c>
      <c r="G37" s="32">
        <v>176</v>
      </c>
      <c r="H37" s="129">
        <v>7</v>
      </c>
      <c r="I37" s="32">
        <v>57</v>
      </c>
      <c r="J37" s="129"/>
      <c r="K37" s="90">
        <v>37</v>
      </c>
      <c r="L37" s="129">
        <v>2</v>
      </c>
      <c r="M37" s="90">
        <v>82</v>
      </c>
      <c r="N37" s="129">
        <v>5</v>
      </c>
      <c r="O37" s="32">
        <v>28</v>
      </c>
      <c r="P37" s="32">
        <v>860</v>
      </c>
    </row>
    <row r="38" spans="1:16" ht="13.5">
      <c r="A38" s="36"/>
      <c r="B38" s="36" t="s">
        <v>123</v>
      </c>
      <c r="C38" s="37"/>
      <c r="D38" s="70">
        <v>116</v>
      </c>
      <c r="E38" s="32">
        <v>42</v>
      </c>
      <c r="F38" s="32">
        <v>74</v>
      </c>
      <c r="G38" s="32">
        <v>138</v>
      </c>
      <c r="H38" s="129">
        <v>5</v>
      </c>
      <c r="I38" s="32">
        <v>62</v>
      </c>
      <c r="J38" s="129">
        <v>2</v>
      </c>
      <c r="K38" s="90">
        <v>26</v>
      </c>
      <c r="L38" s="129">
        <v>1</v>
      </c>
      <c r="M38" s="90">
        <v>50</v>
      </c>
      <c r="N38" s="129">
        <v>2</v>
      </c>
      <c r="O38" s="32">
        <v>28</v>
      </c>
      <c r="P38" s="32">
        <v>757</v>
      </c>
    </row>
    <row r="39" spans="1:16" ht="13.5">
      <c r="A39" s="36"/>
      <c r="B39" s="36" t="s">
        <v>23</v>
      </c>
      <c r="C39" s="37"/>
      <c r="D39" s="70">
        <v>120</v>
      </c>
      <c r="E39" s="32">
        <v>42</v>
      </c>
      <c r="F39" s="32">
        <v>78</v>
      </c>
      <c r="G39" s="32">
        <v>130</v>
      </c>
      <c r="H39" s="129">
        <v>3</v>
      </c>
      <c r="I39" s="32">
        <v>52</v>
      </c>
      <c r="J39" s="129">
        <v>1</v>
      </c>
      <c r="K39" s="90">
        <v>24</v>
      </c>
      <c r="L39" s="129"/>
      <c r="M39" s="90">
        <v>54</v>
      </c>
      <c r="N39" s="129">
        <v>2</v>
      </c>
      <c r="O39" s="32">
        <v>26</v>
      </c>
      <c r="P39" s="32">
        <v>706</v>
      </c>
    </row>
    <row r="40" spans="1:16" ht="5.25" customHeight="1">
      <c r="A40" s="36"/>
      <c r="B40" s="36"/>
      <c r="C40" s="37"/>
      <c r="D40" s="32"/>
      <c r="E40" s="32"/>
      <c r="F40" s="32"/>
      <c r="G40" s="32"/>
      <c r="H40" s="129"/>
      <c r="I40" s="32"/>
      <c r="J40" s="129"/>
      <c r="K40" s="32"/>
      <c r="L40" s="129"/>
      <c r="M40" s="32"/>
      <c r="N40" s="129"/>
      <c r="O40" s="32"/>
      <c r="P40" s="32"/>
    </row>
    <row r="41" spans="1:16" ht="13.5">
      <c r="A41" s="36"/>
      <c r="B41" s="36" t="s">
        <v>24</v>
      </c>
      <c r="C41" s="37"/>
      <c r="D41" s="70">
        <v>111</v>
      </c>
      <c r="E41" s="32">
        <v>31</v>
      </c>
      <c r="F41" s="32">
        <v>80</v>
      </c>
      <c r="G41" s="32">
        <v>132</v>
      </c>
      <c r="H41" s="129">
        <v>9</v>
      </c>
      <c r="I41" s="32">
        <v>45</v>
      </c>
      <c r="J41" s="129">
        <v>1</v>
      </c>
      <c r="K41" s="90">
        <v>29</v>
      </c>
      <c r="L41" s="129">
        <v>3</v>
      </c>
      <c r="M41" s="90">
        <v>58</v>
      </c>
      <c r="N41" s="129">
        <v>5</v>
      </c>
      <c r="O41" s="32">
        <v>21</v>
      </c>
      <c r="P41" s="32">
        <v>770</v>
      </c>
    </row>
    <row r="42" spans="1:16" ht="13.5">
      <c r="A42" s="36"/>
      <c r="B42" s="36" t="s">
        <v>124</v>
      </c>
      <c r="C42" s="37"/>
      <c r="D42" s="70">
        <v>100</v>
      </c>
      <c r="E42" s="32">
        <v>42</v>
      </c>
      <c r="F42" s="32">
        <v>58</v>
      </c>
      <c r="G42" s="32">
        <v>109</v>
      </c>
      <c r="H42" s="129"/>
      <c r="I42" s="32">
        <v>49</v>
      </c>
      <c r="J42" s="129"/>
      <c r="K42" s="90">
        <v>20</v>
      </c>
      <c r="L42" s="129"/>
      <c r="M42" s="90">
        <v>40</v>
      </c>
      <c r="N42" s="129"/>
      <c r="O42" s="32">
        <v>24</v>
      </c>
      <c r="P42" s="32">
        <v>1001</v>
      </c>
    </row>
    <row r="43" spans="1:16" ht="13.5">
      <c r="A43" s="36"/>
      <c r="B43" s="36" t="s">
        <v>25</v>
      </c>
      <c r="C43" s="37"/>
      <c r="D43" s="70">
        <v>110</v>
      </c>
      <c r="E43" s="32">
        <v>48</v>
      </c>
      <c r="F43" s="32">
        <v>62</v>
      </c>
      <c r="G43" s="32">
        <v>107</v>
      </c>
      <c r="H43" s="129">
        <v>3</v>
      </c>
      <c r="I43" s="32">
        <v>48</v>
      </c>
      <c r="J43" s="129"/>
      <c r="K43" s="90">
        <v>19</v>
      </c>
      <c r="L43" s="129"/>
      <c r="M43" s="90">
        <v>40</v>
      </c>
      <c r="N43" s="129">
        <v>3</v>
      </c>
      <c r="O43" s="32">
        <v>23</v>
      </c>
      <c r="P43" s="32">
        <v>728</v>
      </c>
    </row>
    <row r="44" spans="1:16" ht="13.5">
      <c r="A44" s="36"/>
      <c r="B44" s="36" t="s">
        <v>26</v>
      </c>
      <c r="C44" s="37"/>
      <c r="D44" s="70">
        <v>100</v>
      </c>
      <c r="E44" s="32">
        <v>38</v>
      </c>
      <c r="F44" s="32">
        <v>62</v>
      </c>
      <c r="G44" s="32">
        <v>101</v>
      </c>
      <c r="H44" s="129">
        <v>4</v>
      </c>
      <c r="I44" s="32">
        <v>44</v>
      </c>
      <c r="J44" s="129">
        <v>1</v>
      </c>
      <c r="K44" s="90">
        <v>21</v>
      </c>
      <c r="L44" s="129">
        <v>1</v>
      </c>
      <c r="M44" s="90">
        <v>36</v>
      </c>
      <c r="N44" s="129">
        <v>2</v>
      </c>
      <c r="O44" s="32">
        <v>26</v>
      </c>
      <c r="P44" s="32">
        <v>700</v>
      </c>
    </row>
    <row r="45" spans="1:16" ht="13.5">
      <c r="A45" s="36"/>
      <c r="B45" s="36" t="s">
        <v>27</v>
      </c>
      <c r="C45" s="37"/>
      <c r="D45" s="70">
        <v>91</v>
      </c>
      <c r="E45" s="32">
        <v>34</v>
      </c>
      <c r="F45" s="32">
        <v>57</v>
      </c>
      <c r="G45" s="32">
        <v>94</v>
      </c>
      <c r="H45" s="129">
        <v>5</v>
      </c>
      <c r="I45" s="32">
        <v>35</v>
      </c>
      <c r="J45" s="129"/>
      <c r="K45" s="90">
        <v>20</v>
      </c>
      <c r="L45" s="129">
        <v>1</v>
      </c>
      <c r="M45" s="90">
        <v>39</v>
      </c>
      <c r="N45" s="129">
        <v>4</v>
      </c>
      <c r="O45" s="32">
        <v>18</v>
      </c>
      <c r="P45" s="32">
        <v>908</v>
      </c>
    </row>
    <row r="46" spans="1:16" ht="5.25" customHeight="1">
      <c r="A46" s="36"/>
      <c r="B46" s="36"/>
      <c r="C46" s="37"/>
      <c r="D46" s="70"/>
      <c r="E46" s="32"/>
      <c r="F46" s="32"/>
      <c r="G46" s="32"/>
      <c r="H46" s="129"/>
      <c r="I46" s="32"/>
      <c r="J46" s="129"/>
      <c r="K46" s="32"/>
      <c r="L46" s="129"/>
      <c r="M46" s="32"/>
      <c r="N46" s="129"/>
      <c r="O46" s="32"/>
      <c r="P46" s="32"/>
    </row>
    <row r="47" spans="1:16" ht="13.5" customHeight="1">
      <c r="A47" s="36"/>
      <c r="B47" s="36" t="s">
        <v>28</v>
      </c>
      <c r="C47" s="37"/>
      <c r="D47" s="70">
        <v>65</v>
      </c>
      <c r="E47" s="32">
        <v>30</v>
      </c>
      <c r="F47" s="32">
        <v>35</v>
      </c>
      <c r="G47" s="32">
        <v>66</v>
      </c>
      <c r="H47" s="129">
        <v>1</v>
      </c>
      <c r="I47" s="32">
        <v>32</v>
      </c>
      <c r="J47" s="129"/>
      <c r="K47" s="90">
        <v>12</v>
      </c>
      <c r="L47" s="129"/>
      <c r="M47" s="90">
        <v>22</v>
      </c>
      <c r="N47" s="129">
        <v>1</v>
      </c>
      <c r="O47" s="32">
        <v>20</v>
      </c>
      <c r="P47" s="32">
        <v>607</v>
      </c>
    </row>
    <row r="48" spans="1:16" ht="13.5">
      <c r="A48" s="36"/>
      <c r="B48" s="36" t="s">
        <v>2</v>
      </c>
      <c r="C48" s="37"/>
      <c r="D48" s="70">
        <v>105</v>
      </c>
      <c r="E48" s="32">
        <v>45</v>
      </c>
      <c r="F48" s="32">
        <v>60</v>
      </c>
      <c r="G48" s="32">
        <v>112</v>
      </c>
      <c r="H48" s="129"/>
      <c r="I48" s="32">
        <v>45</v>
      </c>
      <c r="J48" s="129"/>
      <c r="K48" s="90">
        <v>21</v>
      </c>
      <c r="L48" s="129"/>
      <c r="M48" s="90">
        <v>46</v>
      </c>
      <c r="N48" s="129"/>
      <c r="O48" s="32">
        <v>25</v>
      </c>
      <c r="P48" s="32">
        <v>865</v>
      </c>
    </row>
    <row r="49" spans="1:16" ht="13.5">
      <c r="A49" s="36"/>
      <c r="B49" s="36" t="s">
        <v>12</v>
      </c>
      <c r="C49" s="37"/>
      <c r="D49" s="70">
        <v>150</v>
      </c>
      <c r="E49" s="32">
        <v>64</v>
      </c>
      <c r="F49" s="32">
        <v>86</v>
      </c>
      <c r="G49" s="32">
        <v>141</v>
      </c>
      <c r="H49" s="129"/>
      <c r="I49" s="32">
        <v>62</v>
      </c>
      <c r="J49" s="129"/>
      <c r="K49" s="90">
        <v>26</v>
      </c>
      <c r="L49" s="129"/>
      <c r="M49" s="90">
        <v>53</v>
      </c>
      <c r="N49" s="129"/>
      <c r="O49" s="32">
        <v>28</v>
      </c>
      <c r="P49" s="32">
        <v>1162</v>
      </c>
    </row>
    <row r="50" spans="1:16" ht="13.5" customHeight="1">
      <c r="A50" s="36"/>
      <c r="B50" s="36" t="s">
        <v>122</v>
      </c>
      <c r="C50" s="37"/>
      <c r="D50" s="32">
        <v>104</v>
      </c>
      <c r="E50" s="32">
        <v>44</v>
      </c>
      <c r="F50" s="32">
        <v>60</v>
      </c>
      <c r="G50" s="32">
        <v>73</v>
      </c>
      <c r="H50" s="129"/>
      <c r="I50" s="32">
        <v>41</v>
      </c>
      <c r="J50" s="129"/>
      <c r="K50" s="90">
        <v>17</v>
      </c>
      <c r="L50" s="129"/>
      <c r="M50" s="90">
        <v>15</v>
      </c>
      <c r="N50" s="129"/>
      <c r="O50" s="32">
        <v>20</v>
      </c>
      <c r="P50" s="32">
        <v>1134</v>
      </c>
    </row>
    <row r="51" spans="1:16" ht="7.5" customHeight="1">
      <c r="A51" s="36"/>
      <c r="B51" s="36"/>
      <c r="C51" s="37"/>
      <c r="D51" s="32"/>
      <c r="E51" s="32"/>
      <c r="F51" s="32"/>
      <c r="G51" s="32"/>
      <c r="H51" s="129"/>
      <c r="I51" s="32"/>
      <c r="J51" s="129"/>
      <c r="K51" s="32"/>
      <c r="L51" s="129"/>
      <c r="M51" s="32"/>
      <c r="N51" s="129"/>
      <c r="O51" s="32"/>
      <c r="P51" s="32"/>
    </row>
    <row r="52" spans="1:16" ht="13.5">
      <c r="A52" s="205" t="s">
        <v>29</v>
      </c>
      <c r="B52" s="205"/>
      <c r="C52" s="35"/>
      <c r="D52" s="32" t="s">
        <v>125</v>
      </c>
      <c r="E52" s="32" t="s">
        <v>125</v>
      </c>
      <c r="F52" s="32" t="s">
        <v>125</v>
      </c>
      <c r="G52" s="32">
        <v>66</v>
      </c>
      <c r="H52" s="129"/>
      <c r="I52" s="32">
        <v>21</v>
      </c>
      <c r="J52" s="129"/>
      <c r="K52" s="90">
        <v>17</v>
      </c>
      <c r="L52" s="129"/>
      <c r="M52" s="90">
        <v>28</v>
      </c>
      <c r="N52" s="129"/>
      <c r="O52" s="32" t="s">
        <v>125</v>
      </c>
      <c r="P52" s="32" t="s">
        <v>125</v>
      </c>
    </row>
    <row r="53" spans="1:16" ht="4.5" customHeight="1">
      <c r="A53" s="193"/>
      <c r="B53" s="193"/>
      <c r="C53" s="35"/>
      <c r="D53" s="32"/>
      <c r="E53" s="32"/>
      <c r="F53" s="32"/>
      <c r="G53" s="32"/>
      <c r="H53" s="129"/>
      <c r="I53" s="32"/>
      <c r="J53" s="129"/>
      <c r="K53" s="90"/>
      <c r="L53" s="129"/>
      <c r="M53" s="90"/>
      <c r="N53" s="129"/>
      <c r="O53" s="32"/>
      <c r="P53" s="32"/>
    </row>
    <row r="54" spans="1:16" ht="13.5">
      <c r="A54" s="36"/>
      <c r="B54" s="36" t="s">
        <v>30</v>
      </c>
      <c r="C54" s="37"/>
      <c r="D54" s="32" t="s">
        <v>126</v>
      </c>
      <c r="E54" s="32" t="s">
        <v>126</v>
      </c>
      <c r="F54" s="32" t="s">
        <v>126</v>
      </c>
      <c r="G54" s="32">
        <v>12</v>
      </c>
      <c r="H54" s="129"/>
      <c r="I54" s="32">
        <v>2</v>
      </c>
      <c r="J54" s="129"/>
      <c r="K54" s="90">
        <v>4</v>
      </c>
      <c r="L54" s="129"/>
      <c r="M54" s="90">
        <v>6</v>
      </c>
      <c r="N54" s="129"/>
      <c r="O54" s="32" t="s">
        <v>126</v>
      </c>
      <c r="P54" s="32" t="s">
        <v>126</v>
      </c>
    </row>
    <row r="55" spans="1:16" ht="13.5">
      <c r="A55" s="36"/>
      <c r="B55" s="36" t="s">
        <v>31</v>
      </c>
      <c r="C55" s="37"/>
      <c r="D55" s="32" t="s">
        <v>127</v>
      </c>
      <c r="E55" s="32" t="s">
        <v>127</v>
      </c>
      <c r="F55" s="32" t="s">
        <v>127</v>
      </c>
      <c r="G55" s="32">
        <v>54</v>
      </c>
      <c r="H55" s="129"/>
      <c r="I55" s="32">
        <v>19</v>
      </c>
      <c r="J55" s="129"/>
      <c r="K55" s="90">
        <v>13</v>
      </c>
      <c r="L55" s="129"/>
      <c r="M55" s="90">
        <v>22</v>
      </c>
      <c r="N55" s="129"/>
      <c r="O55" s="32" t="s">
        <v>127</v>
      </c>
      <c r="P55" s="32" t="s">
        <v>127</v>
      </c>
    </row>
    <row r="56" spans="1:16" ht="5.25" customHeight="1">
      <c r="A56" s="38"/>
      <c r="B56" s="38"/>
      <c r="C56" s="39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ht="13.5" customHeight="1">
      <c r="A57" s="119" t="s">
        <v>55</v>
      </c>
      <c r="B57" s="101"/>
      <c r="C57" s="27"/>
      <c r="D57" s="27"/>
      <c r="E57" s="27"/>
      <c r="F57" s="27"/>
      <c r="G57" s="27"/>
      <c r="H57" s="27"/>
      <c r="I57" s="27"/>
      <c r="J57" s="100"/>
      <c r="K57" s="100"/>
      <c r="L57" s="100"/>
      <c r="M57" s="100"/>
      <c r="N57" s="100"/>
      <c r="O57" s="100"/>
      <c r="P57" s="100"/>
    </row>
    <row r="58" spans="1:16" ht="13.5" customHeight="1">
      <c r="A58" s="120" t="s">
        <v>115</v>
      </c>
      <c r="B58" s="6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3.5" customHeight="1">
      <c r="A59" s="120" t="s">
        <v>116</v>
      </c>
      <c r="B59" s="6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1" ht="13.5" customHeight="1">
      <c r="A60" s="120" t="s">
        <v>117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</row>
    <row r="61" ht="13.5">
      <c r="A61" s="36"/>
    </row>
  </sheetData>
  <sheetProtection/>
  <mergeCells count="17">
    <mergeCell ref="O4:O5"/>
    <mergeCell ref="P4:P5"/>
    <mergeCell ref="A4:B5"/>
    <mergeCell ref="A11:B11"/>
    <mergeCell ref="D4:F4"/>
    <mergeCell ref="G4:N4"/>
    <mergeCell ref="M5:N5"/>
    <mergeCell ref="K5:L5"/>
    <mergeCell ref="G5:H5"/>
    <mergeCell ref="I5:J5"/>
    <mergeCell ref="A8:B8"/>
    <mergeCell ref="A7:B7"/>
    <mergeCell ref="A13:B13"/>
    <mergeCell ref="A52:B52"/>
    <mergeCell ref="A27:B27"/>
    <mergeCell ref="A9:B9"/>
    <mergeCell ref="A10:B10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6.625" style="134" customWidth="1"/>
    <col min="2" max="2" width="7.625" style="134" customWidth="1"/>
    <col min="3" max="12" width="6.625" style="134" customWidth="1"/>
    <col min="13" max="13" width="7.375" style="15" customWidth="1"/>
    <col min="14" max="16384" width="9.00390625" style="15" customWidth="1"/>
  </cols>
  <sheetData>
    <row r="1" spans="1:12" s="67" customFormat="1" ht="13.5" customHeight="1">
      <c r="A1" s="95" t="s">
        <v>112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96" t="s">
        <v>118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s="60" customFormat="1" ht="13.5" customHeight="1">
      <c r="A3" s="14"/>
      <c r="B3" s="14"/>
      <c r="C3" s="14"/>
      <c r="D3" s="14"/>
      <c r="E3" s="14"/>
      <c r="F3" s="14"/>
      <c r="G3" s="14"/>
      <c r="H3" s="14"/>
      <c r="I3" s="14"/>
      <c r="J3" s="103"/>
      <c r="K3" s="103"/>
      <c r="L3" s="26" t="s">
        <v>32</v>
      </c>
    </row>
    <row r="4" spans="1:13" s="69" customFormat="1" ht="18" customHeight="1">
      <c r="A4" s="219" t="s">
        <v>138</v>
      </c>
      <c r="B4" s="217" t="s">
        <v>136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141"/>
    </row>
    <row r="5" spans="1:13" s="69" customFormat="1" ht="18" customHeight="1">
      <c r="A5" s="220"/>
      <c r="B5" s="225" t="s">
        <v>164</v>
      </c>
      <c r="C5" s="222" t="s">
        <v>33</v>
      </c>
      <c r="D5" s="216"/>
      <c r="E5" s="222" t="s">
        <v>34</v>
      </c>
      <c r="F5" s="216"/>
      <c r="G5" s="223" t="s">
        <v>137</v>
      </c>
      <c r="H5" s="224"/>
      <c r="I5" s="224"/>
      <c r="J5" s="224"/>
      <c r="K5" s="224"/>
      <c r="L5" s="224"/>
      <c r="M5" s="141"/>
    </row>
    <row r="6" spans="1:13" s="69" customFormat="1" ht="18" customHeight="1">
      <c r="A6" s="221"/>
      <c r="B6" s="226"/>
      <c r="C6" s="113" t="s">
        <v>165</v>
      </c>
      <c r="D6" s="113" t="s">
        <v>166</v>
      </c>
      <c r="E6" s="113" t="s">
        <v>167</v>
      </c>
      <c r="F6" s="113" t="s">
        <v>168</v>
      </c>
      <c r="G6" s="113" t="s">
        <v>169</v>
      </c>
      <c r="H6" s="113" t="s">
        <v>170</v>
      </c>
      <c r="I6" s="112" t="s">
        <v>35</v>
      </c>
      <c r="J6" s="113" t="s">
        <v>171</v>
      </c>
      <c r="K6" s="113" t="s">
        <v>172</v>
      </c>
      <c r="L6" s="110" t="s">
        <v>36</v>
      </c>
      <c r="M6" s="141"/>
    </row>
    <row r="7" spans="1:13" s="60" customFormat="1" ht="4.5" customHeight="1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42"/>
    </row>
    <row r="8" spans="1:13" s="60" customFormat="1" ht="15.75" customHeight="1">
      <c r="A8" s="29">
        <v>20</v>
      </c>
      <c r="B8" s="80">
        <v>3017</v>
      </c>
      <c r="C8" s="117">
        <v>2493</v>
      </c>
      <c r="D8" s="117">
        <v>214</v>
      </c>
      <c r="E8" s="117">
        <v>147</v>
      </c>
      <c r="F8" s="117">
        <v>12</v>
      </c>
      <c r="G8" s="117">
        <v>4</v>
      </c>
      <c r="H8" s="117">
        <v>62</v>
      </c>
      <c r="I8" s="117">
        <v>10</v>
      </c>
      <c r="J8" s="117">
        <v>43</v>
      </c>
      <c r="K8" s="80" t="s">
        <v>87</v>
      </c>
      <c r="L8" s="117">
        <v>32</v>
      </c>
      <c r="M8" s="142"/>
    </row>
    <row r="9" spans="1:13" s="60" customFormat="1" ht="15.75" customHeight="1">
      <c r="A9" s="29">
        <v>21</v>
      </c>
      <c r="B9" s="80">
        <v>3042</v>
      </c>
      <c r="C9" s="117">
        <v>2485</v>
      </c>
      <c r="D9" s="117">
        <v>232</v>
      </c>
      <c r="E9" s="117">
        <v>163</v>
      </c>
      <c r="F9" s="117">
        <v>8</v>
      </c>
      <c r="G9" s="117">
        <v>5</v>
      </c>
      <c r="H9" s="117">
        <v>67</v>
      </c>
      <c r="I9" s="117">
        <v>12</v>
      </c>
      <c r="J9" s="117">
        <v>44</v>
      </c>
      <c r="K9" s="80" t="s">
        <v>87</v>
      </c>
      <c r="L9" s="117">
        <v>26</v>
      </c>
      <c r="M9" s="142"/>
    </row>
    <row r="10" spans="1:13" s="60" customFormat="1" ht="15.75" customHeight="1">
      <c r="A10" s="29">
        <v>22</v>
      </c>
      <c r="B10" s="80">
        <v>3096</v>
      </c>
      <c r="C10" s="117">
        <v>2506</v>
      </c>
      <c r="D10" s="117">
        <v>242</v>
      </c>
      <c r="E10" s="117">
        <v>175</v>
      </c>
      <c r="F10" s="117">
        <v>11</v>
      </c>
      <c r="G10" s="117">
        <v>9</v>
      </c>
      <c r="H10" s="117">
        <v>69</v>
      </c>
      <c r="I10" s="117">
        <v>12</v>
      </c>
      <c r="J10" s="117">
        <v>46</v>
      </c>
      <c r="K10" s="80" t="s">
        <v>87</v>
      </c>
      <c r="L10" s="117">
        <v>26</v>
      </c>
      <c r="M10" s="142"/>
    </row>
    <row r="11" spans="1:13" ht="15.75" customHeight="1">
      <c r="A11" s="29">
        <v>23</v>
      </c>
      <c r="B11" s="81">
        <v>3113</v>
      </c>
      <c r="C11" s="53">
        <v>2500</v>
      </c>
      <c r="D11" s="53">
        <v>239</v>
      </c>
      <c r="E11" s="53">
        <v>184</v>
      </c>
      <c r="F11" s="53">
        <v>22</v>
      </c>
      <c r="G11" s="53">
        <v>9</v>
      </c>
      <c r="H11" s="53">
        <v>78</v>
      </c>
      <c r="I11" s="53">
        <v>10</v>
      </c>
      <c r="J11" s="53">
        <v>42</v>
      </c>
      <c r="K11" s="50" t="s">
        <v>110</v>
      </c>
      <c r="L11" s="53">
        <v>29</v>
      </c>
      <c r="M11" s="68"/>
    </row>
    <row r="12" spans="1:13" ht="15.75" customHeight="1">
      <c r="A12" s="75">
        <v>24</v>
      </c>
      <c r="B12" s="88">
        <v>3240</v>
      </c>
      <c r="C12" s="9">
        <v>2778</v>
      </c>
      <c r="D12" s="9">
        <v>116</v>
      </c>
      <c r="E12" s="9">
        <v>164</v>
      </c>
      <c r="F12" s="9">
        <v>11</v>
      </c>
      <c r="G12" s="9">
        <v>5</v>
      </c>
      <c r="H12" s="9">
        <v>77</v>
      </c>
      <c r="I12" s="9">
        <v>11</v>
      </c>
      <c r="J12" s="9">
        <v>37</v>
      </c>
      <c r="K12" s="88" t="s">
        <v>128</v>
      </c>
      <c r="L12" s="9">
        <v>41</v>
      </c>
      <c r="M12" s="68"/>
    </row>
    <row r="13" spans="1:13" s="60" customFormat="1" ht="4.5" customHeight="1">
      <c r="A13" s="137"/>
      <c r="B13" s="115"/>
      <c r="C13" s="115"/>
      <c r="D13" s="115"/>
      <c r="E13" s="115"/>
      <c r="F13" s="115"/>
      <c r="G13" s="115"/>
      <c r="H13" s="115"/>
      <c r="I13" s="50"/>
      <c r="J13" s="115"/>
      <c r="K13" s="53"/>
      <c r="L13" s="50"/>
      <c r="M13" s="142"/>
    </row>
    <row r="14" spans="1:13" s="60" customFormat="1" ht="15.75" customHeight="1">
      <c r="A14" s="29" t="s">
        <v>37</v>
      </c>
      <c r="B14" s="81">
        <v>238</v>
      </c>
      <c r="C14" s="50">
        <v>215</v>
      </c>
      <c r="D14" s="50">
        <v>15</v>
      </c>
      <c r="E14" s="50">
        <v>4</v>
      </c>
      <c r="F14" s="50" t="s">
        <v>110</v>
      </c>
      <c r="G14" s="50" t="s">
        <v>110</v>
      </c>
      <c r="H14" s="50">
        <v>1</v>
      </c>
      <c r="I14" s="50">
        <v>1</v>
      </c>
      <c r="J14" s="50">
        <v>1</v>
      </c>
      <c r="K14" s="50" t="s">
        <v>110</v>
      </c>
      <c r="L14" s="50">
        <v>1</v>
      </c>
      <c r="M14" s="142"/>
    </row>
    <row r="15" spans="1:13" s="60" customFormat="1" ht="15.75" customHeight="1">
      <c r="A15" s="29" t="s">
        <v>38</v>
      </c>
      <c r="B15" s="81">
        <v>499</v>
      </c>
      <c r="C15" s="50">
        <v>442</v>
      </c>
      <c r="D15" s="50">
        <v>11</v>
      </c>
      <c r="E15" s="50">
        <v>21</v>
      </c>
      <c r="F15" s="50">
        <v>1</v>
      </c>
      <c r="G15" s="50">
        <v>1</v>
      </c>
      <c r="H15" s="50">
        <v>13</v>
      </c>
      <c r="I15" s="50">
        <v>2</v>
      </c>
      <c r="J15" s="50">
        <v>5</v>
      </c>
      <c r="K15" s="50" t="s">
        <v>110</v>
      </c>
      <c r="L15" s="50">
        <v>3</v>
      </c>
      <c r="M15" s="142"/>
    </row>
    <row r="16" spans="1:13" s="60" customFormat="1" ht="15.75" customHeight="1">
      <c r="A16" s="29" t="s">
        <v>39</v>
      </c>
      <c r="B16" s="81">
        <v>606</v>
      </c>
      <c r="C16" s="50">
        <v>519</v>
      </c>
      <c r="D16" s="50">
        <v>32</v>
      </c>
      <c r="E16" s="50">
        <v>26</v>
      </c>
      <c r="F16" s="50" t="s">
        <v>110</v>
      </c>
      <c r="G16" s="50">
        <v>3</v>
      </c>
      <c r="H16" s="50">
        <v>15</v>
      </c>
      <c r="I16" s="50">
        <v>2</v>
      </c>
      <c r="J16" s="50">
        <v>5</v>
      </c>
      <c r="K16" s="50" t="s">
        <v>110</v>
      </c>
      <c r="L16" s="50">
        <v>4</v>
      </c>
      <c r="M16" s="142"/>
    </row>
    <row r="17" spans="1:13" s="60" customFormat="1" ht="15.75" customHeight="1">
      <c r="A17" s="29" t="s">
        <v>40</v>
      </c>
      <c r="B17" s="81">
        <v>642</v>
      </c>
      <c r="C17" s="50">
        <v>541</v>
      </c>
      <c r="D17" s="50">
        <v>33</v>
      </c>
      <c r="E17" s="50">
        <v>25</v>
      </c>
      <c r="F17" s="50">
        <v>2</v>
      </c>
      <c r="G17" s="50">
        <v>1</v>
      </c>
      <c r="H17" s="50">
        <v>17</v>
      </c>
      <c r="I17" s="50">
        <v>1</v>
      </c>
      <c r="J17" s="50">
        <v>10</v>
      </c>
      <c r="K17" s="50" t="s">
        <v>110</v>
      </c>
      <c r="L17" s="50">
        <v>12</v>
      </c>
      <c r="M17" s="142"/>
    </row>
    <row r="18" spans="1:13" s="60" customFormat="1" ht="15.75" customHeight="1">
      <c r="A18" s="29" t="s">
        <v>41</v>
      </c>
      <c r="B18" s="81">
        <v>624</v>
      </c>
      <c r="C18" s="50">
        <v>530</v>
      </c>
      <c r="D18" s="50">
        <v>14</v>
      </c>
      <c r="E18" s="50">
        <v>44</v>
      </c>
      <c r="F18" s="50">
        <v>4</v>
      </c>
      <c r="G18" s="50" t="s">
        <v>110</v>
      </c>
      <c r="H18" s="50">
        <v>17</v>
      </c>
      <c r="I18" s="50">
        <v>1</v>
      </c>
      <c r="J18" s="50">
        <v>8</v>
      </c>
      <c r="K18" s="50" t="s">
        <v>110</v>
      </c>
      <c r="L18" s="50">
        <v>6</v>
      </c>
      <c r="M18" s="142"/>
    </row>
    <row r="19" spans="1:13" s="60" customFormat="1" ht="15.75" customHeight="1">
      <c r="A19" s="29" t="s">
        <v>42</v>
      </c>
      <c r="B19" s="81">
        <v>631</v>
      </c>
      <c r="C19" s="50">
        <v>531</v>
      </c>
      <c r="D19" s="50">
        <v>11</v>
      </c>
      <c r="E19" s="50">
        <v>44</v>
      </c>
      <c r="F19" s="50">
        <v>4</v>
      </c>
      <c r="G19" s="50" t="s">
        <v>110</v>
      </c>
      <c r="H19" s="50">
        <v>14</v>
      </c>
      <c r="I19" s="50">
        <v>4</v>
      </c>
      <c r="J19" s="50">
        <v>8</v>
      </c>
      <c r="K19" s="50" t="s">
        <v>110</v>
      </c>
      <c r="L19" s="50">
        <v>15</v>
      </c>
      <c r="M19" s="142"/>
    </row>
    <row r="20" spans="1:12" s="60" customFormat="1" ht="5.25" customHeight="1">
      <c r="A20" s="138"/>
      <c r="B20" s="139"/>
      <c r="C20" s="43"/>
      <c r="D20" s="43"/>
      <c r="E20" s="43"/>
      <c r="F20" s="42"/>
      <c r="G20" s="42"/>
      <c r="H20" s="42"/>
      <c r="I20" s="42"/>
      <c r="J20" s="42"/>
      <c r="K20" s="42"/>
      <c r="L20" s="42"/>
    </row>
    <row r="21" spans="1:12" s="24" customFormat="1" ht="13.5" customHeight="1">
      <c r="A21" s="119" t="s">
        <v>55</v>
      </c>
      <c r="B21" s="77"/>
      <c r="C21" s="77"/>
      <c r="D21" s="77"/>
      <c r="E21" s="78"/>
      <c r="F21" s="78"/>
      <c r="G21" s="78"/>
      <c r="H21" s="78"/>
      <c r="I21" s="78"/>
      <c r="J21" s="78"/>
      <c r="K21" s="78"/>
      <c r="L21" s="78"/>
    </row>
    <row r="22" spans="1:12" s="24" customFormat="1" ht="13.5" customHeight="1">
      <c r="A22" s="72" t="s">
        <v>129</v>
      </c>
      <c r="B22" s="82"/>
      <c r="C22" s="82"/>
      <c r="D22" s="82"/>
      <c r="E22" s="82"/>
      <c r="F22" s="82"/>
      <c r="G22" s="82"/>
      <c r="H22" s="82"/>
      <c r="I22" s="82"/>
      <c r="J22" s="136"/>
      <c r="K22" s="136"/>
      <c r="L22" s="136"/>
    </row>
    <row r="23" spans="1:9" ht="13.5">
      <c r="A23" s="8"/>
      <c r="B23" s="8"/>
      <c r="C23" s="8"/>
      <c r="D23" s="8"/>
      <c r="E23" s="8"/>
      <c r="F23" s="8"/>
      <c r="G23" s="8"/>
      <c r="H23" s="8"/>
      <c r="I23" s="8"/>
    </row>
    <row r="24" ht="13.5">
      <c r="B24" s="140"/>
    </row>
    <row r="25" ht="13.5">
      <c r="B25" s="140"/>
    </row>
    <row r="26" ht="13.5">
      <c r="B26" s="140"/>
    </row>
    <row r="27" ht="13.5">
      <c r="B27" s="140"/>
    </row>
    <row r="28" ht="13.5">
      <c r="B28" s="140"/>
    </row>
    <row r="29" ht="13.5">
      <c r="B29" s="140"/>
    </row>
  </sheetData>
  <sheetProtection/>
  <mergeCells count="6">
    <mergeCell ref="B4:L4"/>
    <mergeCell ref="A4:A6"/>
    <mergeCell ref="C5:D5"/>
    <mergeCell ref="E5:F5"/>
    <mergeCell ref="G5:L5"/>
    <mergeCell ref="B5:B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&amp;R&amp;8社会福祉　　　　93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D10" sqref="D10"/>
    </sheetView>
  </sheetViews>
  <sheetFormatPr defaultColWidth="9.00390625" defaultRowHeight="13.5"/>
  <cols>
    <col min="1" max="1" width="5.625" style="134" customWidth="1"/>
    <col min="2" max="7" width="9.625" style="134" customWidth="1"/>
    <col min="8" max="16384" width="9.00390625" style="15" customWidth="1"/>
  </cols>
  <sheetData>
    <row r="1" spans="1:7" ht="12.75" customHeight="1">
      <c r="A1" s="95" t="s">
        <v>112</v>
      </c>
      <c r="B1" s="8"/>
      <c r="C1" s="8"/>
      <c r="D1" s="8"/>
      <c r="E1" s="8"/>
      <c r="F1" s="8"/>
      <c r="G1" s="8"/>
    </row>
    <row r="2" spans="1:7" ht="18" customHeight="1">
      <c r="A2" s="96" t="s">
        <v>119</v>
      </c>
      <c r="B2" s="133"/>
      <c r="C2" s="133"/>
      <c r="D2" s="133"/>
      <c r="E2" s="133"/>
      <c r="F2" s="133"/>
      <c r="G2" s="133"/>
    </row>
    <row r="3" spans="1:7" s="60" customFormat="1" ht="13.5">
      <c r="A3" s="143" t="s">
        <v>83</v>
      </c>
      <c r="B3" s="11"/>
      <c r="C3" s="11"/>
      <c r="D3" s="11"/>
      <c r="E3" s="11"/>
      <c r="F3" s="11"/>
      <c r="G3" s="54" t="s">
        <v>67</v>
      </c>
    </row>
    <row r="4" spans="1:8" s="60" customFormat="1" ht="18" customHeight="1">
      <c r="A4" s="227" t="s">
        <v>173</v>
      </c>
      <c r="B4" s="229" t="s">
        <v>103</v>
      </c>
      <c r="C4" s="230"/>
      <c r="D4" s="229" t="s">
        <v>139</v>
      </c>
      <c r="E4" s="230"/>
      <c r="F4" s="229" t="s">
        <v>140</v>
      </c>
      <c r="G4" s="231"/>
      <c r="H4" s="142"/>
    </row>
    <row r="5" spans="1:8" s="60" customFormat="1" ht="18" customHeight="1">
      <c r="A5" s="228"/>
      <c r="B5" s="113" t="s">
        <v>175</v>
      </c>
      <c r="C5" s="113" t="s">
        <v>177</v>
      </c>
      <c r="D5" s="113" t="s">
        <v>175</v>
      </c>
      <c r="E5" s="113" t="s">
        <v>177</v>
      </c>
      <c r="F5" s="113" t="s">
        <v>175</v>
      </c>
      <c r="G5" s="110" t="s">
        <v>177</v>
      </c>
      <c r="H5" s="142"/>
    </row>
    <row r="6" spans="1:8" s="60" customFormat="1" ht="4.5" customHeight="1">
      <c r="A6" s="144"/>
      <c r="B6" s="154"/>
      <c r="C6" s="145"/>
      <c r="D6" s="145"/>
      <c r="E6" s="145"/>
      <c r="F6" s="145"/>
      <c r="G6" s="145"/>
      <c r="H6" s="142"/>
    </row>
    <row r="7" spans="1:8" s="60" customFormat="1" ht="15.75" customHeight="1">
      <c r="A7" s="114">
        <v>19</v>
      </c>
      <c r="B7" s="108">
        <v>1925</v>
      </c>
      <c r="C7" s="107">
        <v>464357</v>
      </c>
      <c r="D7" s="40">
        <v>1772</v>
      </c>
      <c r="E7" s="40">
        <v>433822</v>
      </c>
      <c r="F7" s="40">
        <v>153</v>
      </c>
      <c r="G7" s="40">
        <v>30535</v>
      </c>
      <c r="H7" s="142"/>
    </row>
    <row r="8" spans="1:8" s="16" customFormat="1" ht="15.75" customHeight="1">
      <c r="A8" s="114">
        <v>20</v>
      </c>
      <c r="B8" s="108">
        <v>1942</v>
      </c>
      <c r="C8" s="107">
        <v>465815</v>
      </c>
      <c r="D8" s="40">
        <v>1798</v>
      </c>
      <c r="E8" s="40">
        <v>437481</v>
      </c>
      <c r="F8" s="40">
        <v>144</v>
      </c>
      <c r="G8" s="40">
        <v>28334</v>
      </c>
      <c r="H8" s="155"/>
    </row>
    <row r="9" spans="1:8" s="71" customFormat="1" ht="15.75" customHeight="1">
      <c r="A9" s="114">
        <v>21</v>
      </c>
      <c r="B9" s="108">
        <v>2022</v>
      </c>
      <c r="C9" s="40">
        <v>472672</v>
      </c>
      <c r="D9" s="40">
        <v>1864</v>
      </c>
      <c r="E9" s="40">
        <v>443300</v>
      </c>
      <c r="F9" s="40">
        <v>158</v>
      </c>
      <c r="G9" s="40">
        <v>29373</v>
      </c>
      <c r="H9" s="156"/>
    </row>
    <row r="10" spans="1:8" s="16" customFormat="1" ht="15.75" customHeight="1">
      <c r="A10" s="114">
        <v>22</v>
      </c>
      <c r="B10" s="108">
        <v>2106</v>
      </c>
      <c r="C10" s="40">
        <v>486786</v>
      </c>
      <c r="D10" s="40">
        <v>1925</v>
      </c>
      <c r="E10" s="40">
        <v>453074</v>
      </c>
      <c r="F10" s="40">
        <v>181</v>
      </c>
      <c r="G10" s="40">
        <v>33713</v>
      </c>
      <c r="H10" s="155"/>
    </row>
    <row r="11" spans="1:8" s="16" customFormat="1" ht="15.75" customHeight="1">
      <c r="A11" s="65">
        <v>23</v>
      </c>
      <c r="B11" s="157">
        <v>2100</v>
      </c>
      <c r="C11" s="9">
        <v>492521</v>
      </c>
      <c r="D11" s="9">
        <v>1929</v>
      </c>
      <c r="E11" s="9">
        <v>459351</v>
      </c>
      <c r="F11" s="9">
        <v>171</v>
      </c>
      <c r="G11" s="9">
        <v>33170</v>
      </c>
      <c r="H11" s="155"/>
    </row>
    <row r="12" spans="1:8" s="60" customFormat="1" ht="4.5" customHeight="1">
      <c r="A12" s="139"/>
      <c r="B12" s="149"/>
      <c r="C12" s="136"/>
      <c r="D12" s="139"/>
      <c r="E12" s="139"/>
      <c r="F12" s="139"/>
      <c r="G12" s="139"/>
      <c r="H12" s="142"/>
    </row>
    <row r="13" spans="1:7" ht="13.5" customHeight="1">
      <c r="A13" s="119" t="s">
        <v>134</v>
      </c>
      <c r="B13" s="77"/>
      <c r="C13" s="77"/>
      <c r="D13" s="77"/>
      <c r="E13" s="77"/>
      <c r="F13" s="77"/>
      <c r="G13" s="77"/>
    </row>
    <row r="14" spans="1:7" ht="13.5" customHeight="1">
      <c r="A14" s="72" t="s">
        <v>133</v>
      </c>
      <c r="B14" s="82"/>
      <c r="C14" s="82"/>
      <c r="D14" s="82"/>
      <c r="E14" s="82"/>
      <c r="F14" s="82"/>
      <c r="G14" s="82"/>
    </row>
    <row r="15" spans="1:7" ht="13.5" customHeight="1">
      <c r="A15" s="72" t="s">
        <v>120</v>
      </c>
      <c r="B15" s="82"/>
      <c r="C15" s="82"/>
      <c r="D15" s="82"/>
      <c r="E15" s="82"/>
      <c r="F15" s="82"/>
      <c r="G15" s="82"/>
    </row>
    <row r="16" spans="1:7" ht="13.5" customHeight="1">
      <c r="A16" s="10"/>
      <c r="B16" s="10"/>
      <c r="C16" s="10"/>
      <c r="D16" s="10"/>
      <c r="E16" s="10"/>
      <c r="F16" s="10"/>
      <c r="G16" s="10"/>
    </row>
    <row r="17" spans="1:7" ht="12.75" customHeight="1">
      <c r="A17" s="143" t="s">
        <v>84</v>
      </c>
      <c r="B17" s="26"/>
      <c r="D17" s="26" t="s">
        <v>105</v>
      </c>
      <c r="E17" s="26"/>
      <c r="G17" s="72"/>
    </row>
    <row r="18" spans="1:7" ht="18" customHeight="1">
      <c r="A18" s="116" t="s">
        <v>173</v>
      </c>
      <c r="B18" s="111" t="s">
        <v>179</v>
      </c>
      <c r="C18" s="111" t="s">
        <v>178</v>
      </c>
      <c r="D18" s="111" t="s">
        <v>177</v>
      </c>
      <c r="E18" s="114"/>
      <c r="F18" s="114"/>
      <c r="G18" s="114"/>
    </row>
    <row r="19" spans="1:7" ht="4.5" customHeight="1">
      <c r="A19" s="135"/>
      <c r="B19" s="146"/>
      <c r="C19" s="147"/>
      <c r="D19" s="139"/>
      <c r="E19" s="139"/>
      <c r="F19" s="139"/>
      <c r="G19" s="49"/>
    </row>
    <row r="20" spans="1:7" ht="15.75" customHeight="1">
      <c r="A20" s="29">
        <v>19</v>
      </c>
      <c r="B20" s="108">
        <v>9264</v>
      </c>
      <c r="C20" s="40">
        <v>14398</v>
      </c>
      <c r="D20" s="40">
        <v>1085395</v>
      </c>
      <c r="E20" s="40"/>
      <c r="F20" s="40"/>
      <c r="G20" s="114"/>
    </row>
    <row r="21" spans="1:7" ht="15.75" customHeight="1">
      <c r="A21" s="29">
        <v>20</v>
      </c>
      <c r="B21" s="108">
        <v>9321</v>
      </c>
      <c r="C21" s="40">
        <v>14382</v>
      </c>
      <c r="D21" s="40">
        <v>1116480</v>
      </c>
      <c r="E21" s="40"/>
      <c r="F21" s="40"/>
      <c r="G21" s="65"/>
    </row>
    <row r="22" spans="1:7" ht="15.75" customHeight="1">
      <c r="A22" s="29">
        <v>21</v>
      </c>
      <c r="B22" s="108">
        <v>9400</v>
      </c>
      <c r="C22" s="40">
        <v>14441</v>
      </c>
      <c r="D22" s="40">
        <v>1110380</v>
      </c>
      <c r="E22" s="40"/>
      <c r="F22" s="40"/>
      <c r="G22" s="104"/>
    </row>
    <row r="23" spans="1:7" ht="15.75" customHeight="1">
      <c r="A23" s="29">
        <v>22</v>
      </c>
      <c r="B23" s="108">
        <v>9321</v>
      </c>
      <c r="C23" s="40">
        <v>14344</v>
      </c>
      <c r="D23" s="40">
        <v>190200</v>
      </c>
      <c r="E23" s="40"/>
      <c r="F23" s="40"/>
      <c r="G23" s="151"/>
    </row>
    <row r="24" spans="1:7" ht="4.5" customHeight="1">
      <c r="A24" s="138"/>
      <c r="B24" s="149"/>
      <c r="C24" s="150"/>
      <c r="D24" s="139"/>
      <c r="E24" s="139"/>
      <c r="F24" s="139"/>
      <c r="G24" s="152"/>
    </row>
    <row r="25" spans="1:7" ht="13.5" customHeight="1">
      <c r="A25" s="119" t="s">
        <v>85</v>
      </c>
      <c r="B25" s="77"/>
      <c r="C25" s="77"/>
      <c r="D25" s="77"/>
      <c r="E25" s="139"/>
      <c r="F25" s="139"/>
      <c r="G25" s="139"/>
    </row>
    <row r="26" spans="1:7" ht="13.5" customHeight="1">
      <c r="A26" s="120" t="s">
        <v>131</v>
      </c>
      <c r="B26" s="76"/>
      <c r="C26" s="76"/>
      <c r="D26" s="76"/>
      <c r="E26" s="76"/>
      <c r="F26" s="76"/>
      <c r="G26" s="76"/>
    </row>
    <row r="27" spans="1:7" ht="13.5" customHeight="1">
      <c r="A27" s="72" t="s">
        <v>132</v>
      </c>
      <c r="B27" s="74"/>
      <c r="C27" s="74"/>
      <c r="D27" s="74"/>
      <c r="E27" s="74"/>
      <c r="F27" s="74"/>
      <c r="G27" s="41"/>
    </row>
    <row r="28" ht="13.5" customHeight="1"/>
    <row r="29" spans="1:7" ht="13.5">
      <c r="A29" s="143" t="s">
        <v>111</v>
      </c>
      <c r="B29" s="73"/>
      <c r="C29" s="73"/>
      <c r="D29" s="26" t="s">
        <v>105</v>
      </c>
      <c r="E29" s="14"/>
      <c r="G29" s="26"/>
    </row>
    <row r="30" spans="1:7" ht="18" customHeight="1">
      <c r="A30" s="109" t="s">
        <v>174</v>
      </c>
      <c r="B30" s="111" t="s">
        <v>175</v>
      </c>
      <c r="C30" s="111" t="s">
        <v>176</v>
      </c>
      <c r="D30" s="111" t="s">
        <v>177</v>
      </c>
      <c r="E30" s="103"/>
      <c r="F30" s="68"/>
      <c r="G30" s="68"/>
    </row>
    <row r="31" spans="1:7" ht="4.5" customHeight="1">
      <c r="A31" s="49"/>
      <c r="B31" s="148"/>
      <c r="C31" s="144"/>
      <c r="D31" s="144"/>
      <c r="E31" s="103"/>
      <c r="F31" s="68"/>
      <c r="G31" s="68"/>
    </row>
    <row r="32" spans="1:7" ht="15.75" customHeight="1">
      <c r="A32" s="114">
        <v>22</v>
      </c>
      <c r="B32" s="105">
        <v>13460</v>
      </c>
      <c r="C32" s="106">
        <v>21519</v>
      </c>
      <c r="D32" s="106">
        <v>2713997</v>
      </c>
      <c r="E32" s="103"/>
      <c r="F32" s="68"/>
      <c r="G32" s="68"/>
    </row>
    <row r="33" spans="1:7" ht="15.75" customHeight="1">
      <c r="A33" s="65">
        <v>23</v>
      </c>
      <c r="B33" s="158">
        <v>13451</v>
      </c>
      <c r="C33" s="159">
        <v>21243</v>
      </c>
      <c r="D33" s="159">
        <v>3097238</v>
      </c>
      <c r="E33" s="103"/>
      <c r="F33" s="68"/>
      <c r="G33" s="68"/>
    </row>
    <row r="34" spans="1:7" ht="4.5" customHeight="1">
      <c r="A34" s="83"/>
      <c r="B34" s="84"/>
      <c r="C34" s="85"/>
      <c r="D34" s="85"/>
      <c r="E34" s="103"/>
      <c r="F34" s="68"/>
      <c r="G34" s="68"/>
    </row>
    <row r="35" spans="1:7" ht="13.5">
      <c r="A35" s="121" t="s">
        <v>104</v>
      </c>
      <c r="B35" s="122"/>
      <c r="C35" s="122"/>
      <c r="D35" s="122"/>
      <c r="E35" s="153"/>
      <c r="F35" s="153"/>
      <c r="G35" s="153"/>
    </row>
    <row r="36" spans="1:7" ht="13.5">
      <c r="A36" s="123" t="s">
        <v>130</v>
      </c>
      <c r="B36" s="118"/>
      <c r="C36" s="118"/>
      <c r="D36" s="118"/>
      <c r="E36" s="118"/>
      <c r="F36" s="118"/>
      <c r="G36" s="118"/>
    </row>
    <row r="37" spans="1:2" ht="13.5">
      <c r="A37" s="139"/>
      <c r="B37" s="102"/>
    </row>
    <row r="38" ht="13.5">
      <c r="A38" s="139"/>
    </row>
    <row r="39" ht="13.5">
      <c r="A39" s="76"/>
    </row>
  </sheetData>
  <mergeCells count="4">
    <mergeCell ref="A4:A5"/>
    <mergeCell ref="B4:C4"/>
    <mergeCell ref="D4:E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15.625" style="64" customWidth="1"/>
    <col min="2" max="10" width="7.625" style="64" customWidth="1"/>
    <col min="11" max="16384" width="9.00390625" style="20" customWidth="1"/>
  </cols>
  <sheetData>
    <row r="1" spans="1:10" s="58" customFormat="1" ht="12.75" customHeight="1">
      <c r="A1" s="95" t="s">
        <v>112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8" customHeight="1">
      <c r="A2" s="97" t="s">
        <v>121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s="61" customFormat="1" ht="12.75" customHeight="1">
      <c r="A3" s="2"/>
      <c r="B3" s="2"/>
      <c r="C3" s="2"/>
      <c r="D3" s="2"/>
      <c r="E3" s="2"/>
      <c r="F3" s="2"/>
      <c r="G3" s="2"/>
      <c r="H3" s="2"/>
      <c r="I3" s="2"/>
      <c r="J3" s="44" t="s">
        <v>32</v>
      </c>
    </row>
    <row r="4" spans="1:11" s="61" customFormat="1" ht="18" customHeight="1">
      <c r="A4" s="235" t="s">
        <v>180</v>
      </c>
      <c r="B4" s="237" t="s">
        <v>71</v>
      </c>
      <c r="C4" s="232" t="s">
        <v>141</v>
      </c>
      <c r="D4" s="233"/>
      <c r="E4" s="233"/>
      <c r="F4" s="233"/>
      <c r="G4" s="233"/>
      <c r="H4" s="233"/>
      <c r="I4" s="234"/>
      <c r="J4" s="239" t="s">
        <v>78</v>
      </c>
      <c r="K4" s="62"/>
    </row>
    <row r="5" spans="1:11" ht="18" customHeight="1">
      <c r="A5" s="236"/>
      <c r="B5" s="238"/>
      <c r="C5" s="86" t="s">
        <v>164</v>
      </c>
      <c r="D5" s="86" t="s">
        <v>72</v>
      </c>
      <c r="E5" s="86" t="s">
        <v>73</v>
      </c>
      <c r="F5" s="86" t="s">
        <v>74</v>
      </c>
      <c r="G5" s="86" t="s">
        <v>75</v>
      </c>
      <c r="H5" s="86" t="s">
        <v>76</v>
      </c>
      <c r="I5" s="86" t="s">
        <v>77</v>
      </c>
      <c r="J5" s="240"/>
      <c r="K5" s="59"/>
    </row>
    <row r="6" spans="1:11" ht="5.25" customHeight="1">
      <c r="A6" s="47"/>
      <c r="B6" s="167"/>
      <c r="C6" s="48"/>
      <c r="D6" s="48"/>
      <c r="E6" s="48"/>
      <c r="F6" s="48"/>
      <c r="G6" s="48"/>
      <c r="H6" s="48"/>
      <c r="I6" s="48"/>
      <c r="J6" s="48"/>
      <c r="K6" s="59"/>
    </row>
    <row r="7" spans="1:11" s="61" customFormat="1" ht="15.75" customHeight="1">
      <c r="A7" s="48">
        <v>20</v>
      </c>
      <c r="B7" s="168">
        <v>1190</v>
      </c>
      <c r="C7" s="163">
        <v>1345</v>
      </c>
      <c r="D7" s="163">
        <v>550</v>
      </c>
      <c r="E7" s="163">
        <v>493</v>
      </c>
      <c r="F7" s="163">
        <v>296</v>
      </c>
      <c r="G7" s="163">
        <v>3</v>
      </c>
      <c r="H7" s="163">
        <v>2</v>
      </c>
      <c r="I7" s="163">
        <v>1</v>
      </c>
      <c r="J7" s="163">
        <v>82</v>
      </c>
      <c r="K7" s="62"/>
    </row>
    <row r="8" spans="1:11" ht="15.75" customHeight="1">
      <c r="A8" s="114">
        <v>21</v>
      </c>
      <c r="B8" s="81">
        <v>1230</v>
      </c>
      <c r="C8" s="50">
        <v>1412</v>
      </c>
      <c r="D8" s="50">
        <v>608</v>
      </c>
      <c r="E8" s="50">
        <v>474</v>
      </c>
      <c r="F8" s="50">
        <v>321</v>
      </c>
      <c r="G8" s="50">
        <v>4</v>
      </c>
      <c r="H8" s="50">
        <v>3</v>
      </c>
      <c r="I8" s="50">
        <v>2</v>
      </c>
      <c r="J8" s="50">
        <v>84</v>
      </c>
      <c r="K8" s="59"/>
    </row>
    <row r="9" spans="1:11" ht="15.75" customHeight="1">
      <c r="A9" s="114">
        <v>22</v>
      </c>
      <c r="B9" s="81">
        <v>1280</v>
      </c>
      <c r="C9" s="50">
        <v>1405</v>
      </c>
      <c r="D9" s="50">
        <v>558</v>
      </c>
      <c r="E9" s="50">
        <v>524</v>
      </c>
      <c r="F9" s="50">
        <v>306</v>
      </c>
      <c r="G9" s="50">
        <v>8</v>
      </c>
      <c r="H9" s="50">
        <v>6</v>
      </c>
      <c r="I9" s="50">
        <v>3</v>
      </c>
      <c r="J9" s="50">
        <v>91</v>
      </c>
      <c r="K9" s="59"/>
    </row>
    <row r="10" spans="1:11" ht="15.75" customHeight="1">
      <c r="A10" s="114">
        <v>23</v>
      </c>
      <c r="B10" s="81">
        <v>1340</v>
      </c>
      <c r="C10" s="50">
        <v>1454</v>
      </c>
      <c r="D10" s="50">
        <v>606</v>
      </c>
      <c r="E10" s="50">
        <v>493</v>
      </c>
      <c r="F10" s="50">
        <v>339</v>
      </c>
      <c r="G10" s="50">
        <v>5</v>
      </c>
      <c r="H10" s="50">
        <v>8</v>
      </c>
      <c r="I10" s="50">
        <v>3</v>
      </c>
      <c r="J10" s="50">
        <v>97</v>
      </c>
      <c r="K10" s="59"/>
    </row>
    <row r="11" spans="1:11" ht="15.75" customHeight="1">
      <c r="A11" s="65">
        <v>24</v>
      </c>
      <c r="B11" s="164">
        <f>SUM(B13:B43)</f>
        <v>1370</v>
      </c>
      <c r="C11" s="166">
        <f>SUM(D11:I11)</f>
        <v>1462</v>
      </c>
      <c r="D11" s="166">
        <f aca="true" t="shared" si="0" ref="D11:J11">SUM(D13:D43)</f>
        <v>529</v>
      </c>
      <c r="E11" s="166">
        <f t="shared" si="0"/>
        <v>538</v>
      </c>
      <c r="F11" s="166">
        <f t="shared" si="0"/>
        <v>376</v>
      </c>
      <c r="G11" s="166">
        <f t="shared" si="0"/>
        <v>6</v>
      </c>
      <c r="H11" s="166">
        <f t="shared" si="0"/>
        <v>7</v>
      </c>
      <c r="I11" s="166">
        <f t="shared" si="0"/>
        <v>6</v>
      </c>
      <c r="J11" s="166">
        <f t="shared" si="0"/>
        <v>100</v>
      </c>
      <c r="K11" s="59"/>
    </row>
    <row r="12" spans="1:11" ht="4.5" customHeight="1">
      <c r="A12" s="23"/>
      <c r="B12" s="81"/>
      <c r="C12" s="50"/>
      <c r="D12" s="50"/>
      <c r="E12" s="50"/>
      <c r="F12" s="50"/>
      <c r="G12" s="50"/>
      <c r="H12" s="50"/>
      <c r="I12" s="50"/>
      <c r="J12" s="50"/>
      <c r="K12" s="59"/>
    </row>
    <row r="13" spans="1:11" ht="15.75" customHeight="1">
      <c r="A13" s="196" t="s">
        <v>43</v>
      </c>
      <c r="B13" s="81">
        <v>60</v>
      </c>
      <c r="C13" s="50">
        <f>SUM(D13:I13)</f>
        <v>69</v>
      </c>
      <c r="D13" s="50">
        <v>19</v>
      </c>
      <c r="E13" s="53">
        <v>29</v>
      </c>
      <c r="F13" s="53">
        <v>21</v>
      </c>
      <c r="G13" s="53"/>
      <c r="H13" s="53"/>
      <c r="I13" s="53"/>
      <c r="J13" s="53">
        <v>4</v>
      </c>
      <c r="K13" s="59"/>
    </row>
    <row r="14" spans="1:11" ht="15.75" customHeight="1">
      <c r="A14" s="196" t="s">
        <v>44</v>
      </c>
      <c r="B14" s="81">
        <v>40</v>
      </c>
      <c r="C14" s="50">
        <f aca="true" t="shared" si="1" ref="C14:C43">SUM(D14:I14)</f>
        <v>46</v>
      </c>
      <c r="D14" s="50">
        <v>19</v>
      </c>
      <c r="E14" s="50">
        <v>13</v>
      </c>
      <c r="F14" s="50">
        <v>12</v>
      </c>
      <c r="G14" s="50"/>
      <c r="H14" s="50"/>
      <c r="I14" s="50">
        <v>2</v>
      </c>
      <c r="J14" s="50">
        <v>3</v>
      </c>
      <c r="K14" s="59"/>
    </row>
    <row r="15" spans="1:11" ht="15.75" customHeight="1">
      <c r="A15" s="196" t="s">
        <v>66</v>
      </c>
      <c r="B15" s="81">
        <v>30</v>
      </c>
      <c r="C15" s="50">
        <f t="shared" si="1"/>
        <v>42</v>
      </c>
      <c r="D15" s="50">
        <v>18</v>
      </c>
      <c r="E15" s="50">
        <v>13</v>
      </c>
      <c r="F15" s="50">
        <v>11</v>
      </c>
      <c r="G15" s="50"/>
      <c r="H15" s="50"/>
      <c r="I15" s="50"/>
      <c r="J15" s="50">
        <v>3</v>
      </c>
      <c r="K15" s="59"/>
    </row>
    <row r="16" spans="1:11" ht="15.75" customHeight="1">
      <c r="A16" s="196" t="s">
        <v>9</v>
      </c>
      <c r="B16" s="81">
        <v>60</v>
      </c>
      <c r="C16" s="50">
        <f t="shared" si="1"/>
        <v>61</v>
      </c>
      <c r="D16" s="50">
        <v>23</v>
      </c>
      <c r="E16" s="50">
        <v>17</v>
      </c>
      <c r="F16" s="50">
        <v>21</v>
      </c>
      <c r="G16" s="50"/>
      <c r="H16" s="50"/>
      <c r="I16" s="50"/>
      <c r="J16" s="50">
        <v>4</v>
      </c>
      <c r="K16" s="59"/>
    </row>
    <row r="17" spans="1:11" ht="15.75" customHeight="1">
      <c r="A17" s="196" t="s">
        <v>45</v>
      </c>
      <c r="B17" s="81">
        <v>60</v>
      </c>
      <c r="C17" s="50">
        <f t="shared" si="1"/>
        <v>64</v>
      </c>
      <c r="D17" s="50">
        <v>17</v>
      </c>
      <c r="E17" s="50">
        <v>18</v>
      </c>
      <c r="F17" s="50">
        <v>27</v>
      </c>
      <c r="G17" s="50"/>
      <c r="H17" s="50">
        <v>1</v>
      </c>
      <c r="I17" s="50">
        <v>1</v>
      </c>
      <c r="J17" s="50">
        <v>3</v>
      </c>
      <c r="K17" s="59"/>
    </row>
    <row r="18" spans="1:11" ht="15.75" customHeight="1">
      <c r="A18" s="196" t="s">
        <v>69</v>
      </c>
      <c r="B18" s="81">
        <v>30</v>
      </c>
      <c r="C18" s="50">
        <f t="shared" si="1"/>
        <v>42</v>
      </c>
      <c r="D18" s="50">
        <v>28</v>
      </c>
      <c r="E18" s="50">
        <v>14</v>
      </c>
      <c r="F18" s="50"/>
      <c r="G18" s="50"/>
      <c r="H18" s="50"/>
      <c r="I18" s="50"/>
      <c r="J18" s="50">
        <v>3</v>
      </c>
      <c r="K18" s="59"/>
    </row>
    <row r="19" spans="1:11" ht="15.75" customHeight="1">
      <c r="A19" s="196" t="s">
        <v>88</v>
      </c>
      <c r="B19" s="81">
        <v>30</v>
      </c>
      <c r="C19" s="50">
        <f t="shared" si="1"/>
        <v>32</v>
      </c>
      <c r="D19" s="50">
        <v>9</v>
      </c>
      <c r="E19" s="50">
        <v>16</v>
      </c>
      <c r="F19" s="50">
        <v>7</v>
      </c>
      <c r="G19" s="50"/>
      <c r="H19" s="50"/>
      <c r="I19" s="50"/>
      <c r="J19" s="50">
        <v>3</v>
      </c>
      <c r="K19" s="59"/>
    </row>
    <row r="20" spans="1:11" ht="15.75" customHeight="1">
      <c r="A20" s="196" t="s">
        <v>4</v>
      </c>
      <c r="B20" s="81">
        <v>60</v>
      </c>
      <c r="C20" s="50">
        <f t="shared" si="1"/>
        <v>65</v>
      </c>
      <c r="D20" s="50">
        <v>24</v>
      </c>
      <c r="E20" s="50">
        <v>26</v>
      </c>
      <c r="F20" s="50">
        <v>15</v>
      </c>
      <c r="G20" s="50"/>
      <c r="H20" s="50"/>
      <c r="I20" s="50"/>
      <c r="J20" s="50">
        <v>3</v>
      </c>
      <c r="K20" s="59"/>
    </row>
    <row r="21" spans="1:11" ht="15.75" customHeight="1">
      <c r="A21" s="196" t="s">
        <v>46</v>
      </c>
      <c r="B21" s="81">
        <v>40</v>
      </c>
      <c r="C21" s="50">
        <f t="shared" si="1"/>
        <v>48</v>
      </c>
      <c r="D21" s="50">
        <v>36</v>
      </c>
      <c r="E21" s="50">
        <v>9</v>
      </c>
      <c r="F21" s="50">
        <v>3</v>
      </c>
      <c r="G21" s="50"/>
      <c r="H21" s="50"/>
      <c r="I21" s="50"/>
      <c r="J21" s="50">
        <v>3</v>
      </c>
      <c r="K21" s="59"/>
    </row>
    <row r="22" spans="1:11" ht="15.75" customHeight="1">
      <c r="A22" s="196" t="s">
        <v>5</v>
      </c>
      <c r="B22" s="81">
        <v>60</v>
      </c>
      <c r="C22" s="50">
        <f t="shared" si="1"/>
        <v>70</v>
      </c>
      <c r="D22" s="50">
        <v>23</v>
      </c>
      <c r="E22" s="50">
        <v>23</v>
      </c>
      <c r="F22" s="50">
        <v>23</v>
      </c>
      <c r="G22" s="50"/>
      <c r="H22" s="50">
        <v>1</v>
      </c>
      <c r="I22" s="50"/>
      <c r="J22" s="50">
        <v>4</v>
      </c>
      <c r="K22" s="59"/>
    </row>
    <row r="23" spans="1:11" ht="15.75" customHeight="1">
      <c r="A23" s="196" t="s">
        <v>47</v>
      </c>
      <c r="B23" s="81">
        <v>40</v>
      </c>
      <c r="C23" s="50">
        <f t="shared" si="1"/>
        <v>48</v>
      </c>
      <c r="D23" s="50">
        <v>11</v>
      </c>
      <c r="E23" s="50">
        <v>12</v>
      </c>
      <c r="F23" s="50">
        <v>24</v>
      </c>
      <c r="G23" s="50"/>
      <c r="H23" s="50"/>
      <c r="I23" s="50">
        <v>1</v>
      </c>
      <c r="J23" s="50">
        <v>3</v>
      </c>
      <c r="K23" s="59"/>
    </row>
    <row r="24" spans="1:11" ht="15.75" customHeight="1">
      <c r="A24" s="196" t="s">
        <v>48</v>
      </c>
      <c r="B24" s="81">
        <v>40</v>
      </c>
      <c r="C24" s="50">
        <f t="shared" si="1"/>
        <v>47</v>
      </c>
      <c r="D24" s="50">
        <v>29</v>
      </c>
      <c r="E24" s="50">
        <v>16</v>
      </c>
      <c r="F24" s="50">
        <v>2</v>
      </c>
      <c r="G24" s="50"/>
      <c r="H24" s="50"/>
      <c r="I24" s="50"/>
      <c r="J24" s="50">
        <v>3</v>
      </c>
      <c r="K24" s="59"/>
    </row>
    <row r="25" spans="1:11" ht="15.75" customHeight="1">
      <c r="A25" s="114" t="s">
        <v>106</v>
      </c>
      <c r="B25" s="81">
        <v>20</v>
      </c>
      <c r="C25" s="50">
        <f t="shared" si="1"/>
        <v>20</v>
      </c>
      <c r="D25" s="50">
        <v>5</v>
      </c>
      <c r="E25" s="50">
        <v>13</v>
      </c>
      <c r="F25" s="50">
        <v>2</v>
      </c>
      <c r="G25" s="50"/>
      <c r="H25" s="50"/>
      <c r="I25" s="50"/>
      <c r="J25" s="50">
        <v>2</v>
      </c>
      <c r="K25" s="59"/>
    </row>
    <row r="26" spans="1:11" ht="15.75" customHeight="1">
      <c r="A26" s="196" t="s">
        <v>49</v>
      </c>
      <c r="B26" s="81">
        <v>40</v>
      </c>
      <c r="C26" s="50">
        <f t="shared" si="1"/>
        <v>44</v>
      </c>
      <c r="D26" s="50">
        <v>15</v>
      </c>
      <c r="E26" s="50">
        <v>14</v>
      </c>
      <c r="F26" s="50">
        <v>14</v>
      </c>
      <c r="G26" s="50">
        <v>1</v>
      </c>
      <c r="H26" s="50"/>
      <c r="I26" s="50"/>
      <c r="J26" s="50">
        <v>3</v>
      </c>
      <c r="K26" s="59"/>
    </row>
    <row r="27" spans="1:11" ht="15.75" customHeight="1">
      <c r="A27" s="196" t="s">
        <v>8</v>
      </c>
      <c r="B27" s="81">
        <v>60</v>
      </c>
      <c r="C27" s="50">
        <f t="shared" si="1"/>
        <v>69</v>
      </c>
      <c r="D27" s="50">
        <v>26</v>
      </c>
      <c r="E27" s="50">
        <v>24</v>
      </c>
      <c r="F27" s="50">
        <v>18</v>
      </c>
      <c r="G27" s="50">
        <v>1</v>
      </c>
      <c r="H27" s="50"/>
      <c r="I27" s="50"/>
      <c r="J27" s="50">
        <v>4</v>
      </c>
      <c r="K27" s="59"/>
    </row>
    <row r="28" spans="1:11" ht="15.75" customHeight="1">
      <c r="A28" s="196" t="s">
        <v>50</v>
      </c>
      <c r="B28" s="81">
        <v>60</v>
      </c>
      <c r="C28" s="50">
        <f t="shared" si="1"/>
        <v>68</v>
      </c>
      <c r="D28" s="50">
        <v>21</v>
      </c>
      <c r="E28" s="50">
        <v>27</v>
      </c>
      <c r="F28" s="50">
        <v>20</v>
      </c>
      <c r="G28" s="50"/>
      <c r="H28" s="50"/>
      <c r="I28" s="50"/>
      <c r="J28" s="50">
        <v>4</v>
      </c>
      <c r="K28" s="59"/>
    </row>
    <row r="29" spans="1:11" ht="15.75" customHeight="1">
      <c r="A29" s="196" t="s">
        <v>10</v>
      </c>
      <c r="B29" s="81">
        <v>60</v>
      </c>
      <c r="C29" s="50">
        <f t="shared" si="1"/>
        <v>62</v>
      </c>
      <c r="D29" s="50">
        <v>18</v>
      </c>
      <c r="E29" s="50">
        <v>28</v>
      </c>
      <c r="F29" s="50">
        <v>16</v>
      </c>
      <c r="G29" s="50"/>
      <c r="H29" s="50"/>
      <c r="I29" s="50"/>
      <c r="J29" s="50">
        <v>4</v>
      </c>
      <c r="K29" s="59"/>
    </row>
    <row r="30" spans="1:11" ht="15.75" customHeight="1">
      <c r="A30" s="196" t="s">
        <v>51</v>
      </c>
      <c r="B30" s="81">
        <v>60</v>
      </c>
      <c r="C30" s="50">
        <f t="shared" si="1"/>
        <v>62</v>
      </c>
      <c r="D30" s="50">
        <v>23</v>
      </c>
      <c r="E30" s="50">
        <v>32</v>
      </c>
      <c r="F30" s="50">
        <v>7</v>
      </c>
      <c r="G30" s="50"/>
      <c r="H30" s="50"/>
      <c r="I30" s="50"/>
      <c r="J30" s="50">
        <v>3</v>
      </c>
      <c r="K30" s="59"/>
    </row>
    <row r="31" spans="1:11" ht="15.75" customHeight="1">
      <c r="A31" s="196" t="s">
        <v>89</v>
      </c>
      <c r="B31" s="81">
        <v>20</v>
      </c>
      <c r="C31" s="50">
        <f t="shared" si="1"/>
        <v>21</v>
      </c>
      <c r="D31" s="50">
        <v>9</v>
      </c>
      <c r="E31" s="50">
        <v>4</v>
      </c>
      <c r="F31" s="50">
        <v>8</v>
      </c>
      <c r="G31" s="50"/>
      <c r="H31" s="50"/>
      <c r="I31" s="50"/>
      <c r="J31" s="50">
        <v>2</v>
      </c>
      <c r="K31" s="59"/>
    </row>
    <row r="32" spans="1:11" ht="15.75" customHeight="1">
      <c r="A32" s="196" t="s">
        <v>142</v>
      </c>
      <c r="B32" s="81">
        <v>20</v>
      </c>
      <c r="C32" s="50">
        <f t="shared" si="1"/>
        <v>20</v>
      </c>
      <c r="D32" s="50">
        <v>2</v>
      </c>
      <c r="E32" s="50">
        <v>7</v>
      </c>
      <c r="F32" s="50">
        <v>11</v>
      </c>
      <c r="G32" s="50"/>
      <c r="H32" s="50"/>
      <c r="I32" s="50"/>
      <c r="J32" s="50">
        <v>2</v>
      </c>
      <c r="K32" s="59"/>
    </row>
    <row r="33" spans="1:11" ht="15.75" customHeight="1">
      <c r="A33" s="196" t="s">
        <v>52</v>
      </c>
      <c r="B33" s="81">
        <v>40</v>
      </c>
      <c r="C33" s="50">
        <f t="shared" si="1"/>
        <v>15</v>
      </c>
      <c r="D33" s="50">
        <v>6</v>
      </c>
      <c r="E33" s="50">
        <v>6</v>
      </c>
      <c r="F33" s="50">
        <v>2</v>
      </c>
      <c r="G33" s="50">
        <v>1</v>
      </c>
      <c r="H33" s="50"/>
      <c r="I33" s="50"/>
      <c r="J33" s="50">
        <v>3</v>
      </c>
      <c r="K33" s="59"/>
    </row>
    <row r="34" spans="1:11" ht="15.75" customHeight="1">
      <c r="A34" s="196" t="s">
        <v>7</v>
      </c>
      <c r="B34" s="81">
        <v>40</v>
      </c>
      <c r="C34" s="50">
        <f t="shared" si="1"/>
        <v>44</v>
      </c>
      <c r="D34" s="50">
        <v>24</v>
      </c>
      <c r="E34" s="50">
        <v>17</v>
      </c>
      <c r="F34" s="50">
        <v>3</v>
      </c>
      <c r="G34" s="50"/>
      <c r="H34" s="50"/>
      <c r="I34" s="50"/>
      <c r="J34" s="50">
        <v>3</v>
      </c>
      <c r="K34" s="59"/>
    </row>
    <row r="35" spans="1:11" ht="15.75" customHeight="1">
      <c r="A35" s="196" t="s">
        <v>53</v>
      </c>
      <c r="B35" s="81">
        <v>60</v>
      </c>
      <c r="C35" s="50">
        <f t="shared" si="1"/>
        <v>69</v>
      </c>
      <c r="D35" s="50">
        <v>28</v>
      </c>
      <c r="E35" s="50">
        <v>25</v>
      </c>
      <c r="F35" s="50">
        <v>16</v>
      </c>
      <c r="G35" s="50"/>
      <c r="H35" s="50"/>
      <c r="I35" s="50"/>
      <c r="J35" s="50">
        <v>4</v>
      </c>
      <c r="K35" s="59"/>
    </row>
    <row r="36" spans="1:11" ht="15.75" customHeight="1">
      <c r="A36" s="196" t="s">
        <v>70</v>
      </c>
      <c r="B36" s="81">
        <v>60</v>
      </c>
      <c r="C36" s="50">
        <f t="shared" si="1"/>
        <v>67</v>
      </c>
      <c r="D36" s="50">
        <v>14</v>
      </c>
      <c r="E36" s="50">
        <v>31</v>
      </c>
      <c r="F36" s="50">
        <v>21</v>
      </c>
      <c r="G36" s="50"/>
      <c r="H36" s="50">
        <v>1</v>
      </c>
      <c r="I36" s="50"/>
      <c r="J36" s="50">
        <v>3</v>
      </c>
      <c r="K36" s="59"/>
    </row>
    <row r="37" spans="1:11" ht="15.75" customHeight="1">
      <c r="A37" s="196" t="s">
        <v>23</v>
      </c>
      <c r="B37" s="81">
        <v>60</v>
      </c>
      <c r="C37" s="50">
        <f t="shared" si="1"/>
        <v>68</v>
      </c>
      <c r="D37" s="50">
        <v>20</v>
      </c>
      <c r="E37" s="50">
        <v>32</v>
      </c>
      <c r="F37" s="50">
        <v>16</v>
      </c>
      <c r="G37" s="50"/>
      <c r="H37" s="50"/>
      <c r="I37" s="50"/>
      <c r="J37" s="50">
        <v>3</v>
      </c>
      <c r="K37" s="59"/>
    </row>
    <row r="38" spans="1:11" ht="15.75" customHeight="1">
      <c r="A38" s="196" t="s">
        <v>81</v>
      </c>
      <c r="B38" s="81">
        <v>30</v>
      </c>
      <c r="C38" s="50">
        <f t="shared" si="1"/>
        <v>14</v>
      </c>
      <c r="D38" s="50">
        <v>3</v>
      </c>
      <c r="E38" s="50">
        <v>6</v>
      </c>
      <c r="F38" s="50">
        <v>5</v>
      </c>
      <c r="G38" s="50"/>
      <c r="H38" s="50"/>
      <c r="I38" s="50"/>
      <c r="J38" s="50">
        <v>3</v>
      </c>
      <c r="K38" s="59"/>
    </row>
    <row r="39" spans="1:11" ht="15.75" customHeight="1">
      <c r="A39" s="196" t="s">
        <v>12</v>
      </c>
      <c r="B39" s="81">
        <v>60</v>
      </c>
      <c r="C39" s="50">
        <f t="shared" si="1"/>
        <v>70</v>
      </c>
      <c r="D39" s="50">
        <v>33</v>
      </c>
      <c r="E39" s="50">
        <v>31</v>
      </c>
      <c r="F39" s="50">
        <v>5</v>
      </c>
      <c r="G39" s="50"/>
      <c r="H39" s="50">
        <v>1</v>
      </c>
      <c r="I39" s="50"/>
      <c r="J39" s="50">
        <v>4</v>
      </c>
      <c r="K39" s="59"/>
    </row>
    <row r="40" spans="1:11" ht="15.75" customHeight="1">
      <c r="A40" s="196" t="s">
        <v>107</v>
      </c>
      <c r="B40" s="81">
        <v>20</v>
      </c>
      <c r="C40" s="50">
        <f t="shared" si="1"/>
        <v>20</v>
      </c>
      <c r="D40" s="50">
        <v>1</v>
      </c>
      <c r="E40" s="50">
        <v>5</v>
      </c>
      <c r="F40" s="50">
        <v>14</v>
      </c>
      <c r="G40" s="50"/>
      <c r="H40" s="50"/>
      <c r="I40" s="50"/>
      <c r="J40" s="50">
        <v>2</v>
      </c>
      <c r="K40" s="59"/>
    </row>
    <row r="41" spans="1:11" ht="15.75" customHeight="1">
      <c r="A41" s="197" t="s">
        <v>143</v>
      </c>
      <c r="B41" s="81">
        <v>10</v>
      </c>
      <c r="C41" s="50">
        <f t="shared" si="1"/>
        <v>8</v>
      </c>
      <c r="D41" s="50"/>
      <c r="E41" s="50"/>
      <c r="F41" s="50"/>
      <c r="G41" s="50">
        <v>3</v>
      </c>
      <c r="H41" s="50">
        <v>3</v>
      </c>
      <c r="I41" s="50">
        <v>2</v>
      </c>
      <c r="J41" s="50">
        <v>6</v>
      </c>
      <c r="K41" s="59"/>
    </row>
    <row r="42" spans="1:11" ht="15.75" customHeight="1">
      <c r="A42" s="196" t="s">
        <v>13</v>
      </c>
      <c r="B42" s="81">
        <v>60</v>
      </c>
      <c r="C42" s="50">
        <f t="shared" si="1"/>
        <v>43</v>
      </c>
      <c r="D42" s="50">
        <v>11</v>
      </c>
      <c r="E42" s="50">
        <v>19</v>
      </c>
      <c r="F42" s="50">
        <v>13</v>
      </c>
      <c r="G42" s="50"/>
      <c r="H42" s="50"/>
      <c r="I42" s="50"/>
      <c r="J42" s="50">
        <v>4</v>
      </c>
      <c r="K42" s="59"/>
    </row>
    <row r="43" spans="1:11" ht="15.75" customHeight="1">
      <c r="A43" s="196" t="s">
        <v>82</v>
      </c>
      <c r="B43" s="81">
        <v>40</v>
      </c>
      <c r="C43" s="50">
        <f t="shared" si="1"/>
        <v>44</v>
      </c>
      <c r="D43" s="50">
        <v>14</v>
      </c>
      <c r="E43" s="50">
        <v>11</v>
      </c>
      <c r="F43" s="50">
        <v>19</v>
      </c>
      <c r="G43" s="50"/>
      <c r="H43" s="50"/>
      <c r="I43" s="50"/>
      <c r="J43" s="50">
        <v>2</v>
      </c>
      <c r="K43" s="59"/>
    </row>
    <row r="44" spans="1:11" ht="5.25" customHeight="1">
      <c r="A44" s="162"/>
      <c r="B44" s="169"/>
      <c r="C44" s="49"/>
      <c r="D44" s="49"/>
      <c r="E44" s="165"/>
      <c r="F44" s="49"/>
      <c r="G44" s="41"/>
      <c r="H44" s="49"/>
      <c r="I44" s="49"/>
      <c r="J44" s="49"/>
      <c r="K44" s="59"/>
    </row>
    <row r="45" spans="1:11" ht="13.5" customHeight="1">
      <c r="A45" s="119" t="s">
        <v>86</v>
      </c>
      <c r="B45" s="45"/>
      <c r="C45" s="45"/>
      <c r="D45" s="45"/>
      <c r="E45" s="50"/>
      <c r="F45" s="45"/>
      <c r="G45" s="46"/>
      <c r="H45" s="45"/>
      <c r="I45" s="45"/>
      <c r="J45" s="45"/>
      <c r="K45" s="59"/>
    </row>
    <row r="46" spans="1:10" ht="13.5" customHeight="1">
      <c r="A46" s="63"/>
      <c r="B46" s="63"/>
      <c r="C46" s="63"/>
      <c r="D46" s="63"/>
      <c r="E46" s="63"/>
      <c r="F46" s="6"/>
      <c r="I46" s="63"/>
      <c r="J46" s="20"/>
    </row>
    <row r="47" ht="13.5">
      <c r="J47" s="20"/>
    </row>
    <row r="48" ht="13.5">
      <c r="E48" s="63"/>
    </row>
  </sheetData>
  <sheetProtection/>
  <mergeCells count="4">
    <mergeCell ref="C4:I4"/>
    <mergeCell ref="A4:A5"/>
    <mergeCell ref="B4:B5"/>
    <mergeCell ref="J4:J5"/>
  </mergeCells>
  <printOptions/>
  <pageMargins left="0.9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G12" sqref="G12"/>
    </sheetView>
  </sheetViews>
  <sheetFormatPr defaultColWidth="9.00390625" defaultRowHeight="13.5"/>
  <cols>
    <col min="1" max="1" width="5.625" style="134" customWidth="1"/>
    <col min="2" max="2" width="13.625" style="134" customWidth="1"/>
    <col min="3" max="5" width="10.625" style="134" customWidth="1"/>
    <col min="6" max="7" width="9.625" style="134" customWidth="1"/>
    <col min="8" max="8" width="8.625" style="134" customWidth="1"/>
    <col min="9" max="16384" width="9.00390625" style="15" customWidth="1"/>
  </cols>
  <sheetData>
    <row r="1" spans="1:14" s="20" customFormat="1" ht="13.5" customHeight="1">
      <c r="A1" s="95" t="s">
        <v>112</v>
      </c>
      <c r="B1" s="63"/>
      <c r="C1" s="63"/>
      <c r="D1" s="63"/>
      <c r="E1" s="63"/>
      <c r="F1" s="63"/>
      <c r="G1" s="63"/>
      <c r="H1" s="6"/>
      <c r="K1" s="59"/>
      <c r="L1" s="59"/>
      <c r="M1" s="59"/>
      <c r="N1" s="59"/>
    </row>
    <row r="2" spans="1:14" s="20" customFormat="1" ht="19.5" customHeight="1">
      <c r="A2" s="98" t="s">
        <v>144</v>
      </c>
      <c r="B2" s="170"/>
      <c r="C2" s="170"/>
      <c r="D2" s="170"/>
      <c r="E2" s="170"/>
      <c r="F2" s="170"/>
      <c r="G2" s="170"/>
      <c r="H2" s="170"/>
      <c r="I2" s="21"/>
      <c r="J2" s="21"/>
      <c r="K2" s="21"/>
      <c r="L2" s="19"/>
      <c r="M2" s="19"/>
      <c r="N2" s="19"/>
    </row>
    <row r="3" spans="1:14" s="61" customFormat="1" ht="13.5" customHeight="1">
      <c r="A3" s="171"/>
      <c r="B3" s="1"/>
      <c r="C3" s="93"/>
      <c r="D3" s="93"/>
      <c r="E3" s="94" t="s">
        <v>54</v>
      </c>
      <c r="F3" s="3"/>
      <c r="G3" s="3"/>
      <c r="H3" s="64"/>
      <c r="I3" s="62"/>
      <c r="J3" s="62"/>
      <c r="K3" s="62"/>
      <c r="L3" s="62"/>
      <c r="M3" s="62"/>
      <c r="N3" s="62"/>
    </row>
    <row r="4" spans="1:8" s="20" customFormat="1" ht="18" customHeight="1">
      <c r="A4" s="227" t="s">
        <v>173</v>
      </c>
      <c r="B4" s="175" t="s">
        <v>56</v>
      </c>
      <c r="C4" s="241" t="s">
        <v>80</v>
      </c>
      <c r="D4" s="242"/>
      <c r="E4" s="242"/>
      <c r="F4" s="172"/>
      <c r="G4" s="5"/>
      <c r="H4" s="5"/>
    </row>
    <row r="5" spans="1:8" s="20" customFormat="1" ht="18" customHeight="1">
      <c r="A5" s="228"/>
      <c r="B5" s="86" t="s">
        <v>57</v>
      </c>
      <c r="C5" s="92" t="s">
        <v>58</v>
      </c>
      <c r="D5" s="86" t="s">
        <v>59</v>
      </c>
      <c r="E5" s="92" t="s">
        <v>79</v>
      </c>
      <c r="F5" s="172"/>
      <c r="G5" s="5"/>
      <c r="H5" s="5"/>
    </row>
    <row r="6" spans="1:8" s="61" customFormat="1" ht="5.25" customHeight="1">
      <c r="A6" s="147"/>
      <c r="B6" s="185"/>
      <c r="C6" s="87"/>
      <c r="D6" s="87"/>
      <c r="E6" s="87"/>
      <c r="F6" s="172"/>
      <c r="G6" s="172"/>
      <c r="H6" s="172"/>
    </row>
    <row r="7" spans="1:8" s="61" customFormat="1" ht="19.5" customHeight="1">
      <c r="A7" s="114">
        <v>19</v>
      </c>
      <c r="B7" s="108">
        <v>4148</v>
      </c>
      <c r="C7" s="107">
        <v>87</v>
      </c>
      <c r="D7" s="40">
        <v>140</v>
      </c>
      <c r="E7" s="40">
        <v>369</v>
      </c>
      <c r="F7" s="161"/>
      <c r="G7" s="161"/>
      <c r="H7" s="161"/>
    </row>
    <row r="8" spans="1:8" s="61" customFormat="1" ht="19.5" customHeight="1">
      <c r="A8" s="114">
        <v>20</v>
      </c>
      <c r="B8" s="108">
        <v>4085</v>
      </c>
      <c r="C8" s="40">
        <v>21</v>
      </c>
      <c r="D8" s="40">
        <v>31</v>
      </c>
      <c r="E8" s="40">
        <v>126</v>
      </c>
      <c r="F8" s="161"/>
      <c r="G8" s="161"/>
      <c r="H8" s="161"/>
    </row>
    <row r="9" spans="1:8" s="51" customFormat="1" ht="19.5" customHeight="1">
      <c r="A9" s="114">
        <v>21</v>
      </c>
      <c r="B9" s="108">
        <v>3165</v>
      </c>
      <c r="C9" s="40">
        <v>27</v>
      </c>
      <c r="D9" s="40">
        <v>36</v>
      </c>
      <c r="E9" s="40">
        <v>165</v>
      </c>
      <c r="F9" s="87"/>
      <c r="G9" s="87"/>
      <c r="H9" s="87"/>
    </row>
    <row r="10" spans="1:8" s="20" customFormat="1" ht="19.5" customHeight="1">
      <c r="A10" s="114">
        <v>22</v>
      </c>
      <c r="B10" s="108">
        <v>4447</v>
      </c>
      <c r="C10" s="40">
        <v>42</v>
      </c>
      <c r="D10" s="40">
        <v>66</v>
      </c>
      <c r="E10" s="40">
        <v>208</v>
      </c>
      <c r="F10" s="64"/>
      <c r="G10" s="64"/>
      <c r="H10" s="64"/>
    </row>
    <row r="11" spans="1:8" s="20" customFormat="1" ht="19.5" customHeight="1">
      <c r="A11" s="65">
        <v>23</v>
      </c>
      <c r="B11" s="157">
        <v>5005</v>
      </c>
      <c r="C11" s="9">
        <v>70</v>
      </c>
      <c r="D11" s="9">
        <v>98</v>
      </c>
      <c r="E11" s="9">
        <v>310</v>
      </c>
      <c r="F11" s="63"/>
      <c r="G11" s="63"/>
      <c r="H11" s="64"/>
    </row>
    <row r="12" spans="1:8" s="61" customFormat="1" ht="5.25" customHeight="1">
      <c r="A12" s="127"/>
      <c r="B12" s="128"/>
      <c r="C12" s="126"/>
      <c r="D12" s="173"/>
      <c r="E12" s="126"/>
      <c r="F12" s="91"/>
      <c r="G12" s="161"/>
      <c r="H12" s="161"/>
    </row>
    <row r="13" spans="1:7" ht="13.5" customHeight="1">
      <c r="A13" s="119" t="s">
        <v>146</v>
      </c>
      <c r="B13" s="77"/>
      <c r="C13" s="78"/>
      <c r="D13" s="78"/>
      <c r="E13" s="78"/>
      <c r="F13" s="103"/>
      <c r="G13" s="103"/>
    </row>
    <row r="14" spans="1:8" ht="13.5">
      <c r="A14" s="18"/>
      <c r="B14" s="9"/>
      <c r="C14" s="9"/>
      <c r="D14" s="9"/>
      <c r="E14" s="9"/>
      <c r="F14" s="9"/>
      <c r="G14" s="9"/>
      <c r="H14" s="9"/>
    </row>
    <row r="15" spans="1:8" ht="13.5">
      <c r="A15" s="14"/>
      <c r="B15" s="14"/>
      <c r="C15" s="14"/>
      <c r="D15" s="14"/>
      <c r="E15" s="103"/>
      <c r="F15" s="103"/>
      <c r="G15" s="103"/>
      <c r="H15" s="103"/>
    </row>
    <row r="16" spans="1:8" ht="13.5">
      <c r="A16" s="14"/>
      <c r="B16" s="14"/>
      <c r="C16" s="14"/>
      <c r="D16" s="14"/>
      <c r="E16" s="14"/>
      <c r="F16" s="14"/>
      <c r="G16" s="14"/>
      <c r="H16" s="14"/>
    </row>
  </sheetData>
  <sheetProtection/>
  <mergeCells count="2">
    <mergeCell ref="C4:E4"/>
    <mergeCell ref="A4:A5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&amp;R&amp;8社会福祉　　　　95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C17" sqref="C17"/>
    </sheetView>
  </sheetViews>
  <sheetFormatPr defaultColWidth="9.00390625" defaultRowHeight="13.5"/>
  <cols>
    <col min="1" max="1" width="5.625" style="181" customWidth="1"/>
    <col min="2" max="7" width="9.625" style="181" customWidth="1"/>
    <col min="8" max="8" width="8.625" style="181" customWidth="1"/>
    <col min="9" max="16384" width="9.00390625" style="182" customWidth="1"/>
  </cols>
  <sheetData>
    <row r="1" spans="1:14" s="177" customFormat="1" ht="13.5" customHeight="1">
      <c r="A1" s="95" t="s">
        <v>112</v>
      </c>
      <c r="B1" s="176"/>
      <c r="C1" s="176"/>
      <c r="D1" s="176"/>
      <c r="E1" s="176"/>
      <c r="F1" s="176"/>
      <c r="G1" s="176"/>
      <c r="H1" s="6"/>
      <c r="K1" s="178"/>
      <c r="L1" s="178"/>
      <c r="M1" s="178"/>
      <c r="N1" s="178"/>
    </row>
    <row r="2" spans="1:14" s="177" customFormat="1" ht="19.5" customHeight="1">
      <c r="A2" s="98" t="s">
        <v>145</v>
      </c>
      <c r="B2" s="170"/>
      <c r="C2" s="170"/>
      <c r="D2" s="170"/>
      <c r="E2" s="170"/>
      <c r="F2" s="170"/>
      <c r="G2" s="170"/>
      <c r="H2" s="170"/>
      <c r="I2" s="21"/>
      <c r="J2" s="21"/>
      <c r="K2" s="21"/>
      <c r="L2" s="19"/>
      <c r="M2" s="19"/>
      <c r="N2" s="19"/>
    </row>
    <row r="3" spans="1:7" ht="13.5" customHeight="1">
      <c r="A3" s="174"/>
      <c r="B3" s="13"/>
      <c r="C3" s="13"/>
      <c r="D3" s="13"/>
      <c r="E3" s="13"/>
      <c r="F3" s="13"/>
      <c r="G3" s="52" t="s">
        <v>54</v>
      </c>
    </row>
    <row r="4" spans="1:8" ht="18" customHeight="1">
      <c r="A4" s="243" t="s">
        <v>173</v>
      </c>
      <c r="B4" s="229" t="s">
        <v>148</v>
      </c>
      <c r="C4" s="230"/>
      <c r="D4" s="245" t="s">
        <v>149</v>
      </c>
      <c r="E4" s="246"/>
      <c r="F4" s="246"/>
      <c r="G4" s="246"/>
      <c r="H4" s="179"/>
    </row>
    <row r="5" spans="1:8" ht="18" customHeight="1">
      <c r="A5" s="244"/>
      <c r="B5" s="113" t="s">
        <v>153</v>
      </c>
      <c r="C5" s="113" t="s">
        <v>152</v>
      </c>
      <c r="D5" s="113" t="s">
        <v>60</v>
      </c>
      <c r="E5" s="113" t="s">
        <v>61</v>
      </c>
      <c r="F5" s="113" t="s">
        <v>150</v>
      </c>
      <c r="G5" s="110" t="s">
        <v>151</v>
      </c>
      <c r="H5" s="179"/>
    </row>
    <row r="6" spans="1:8" ht="5.25" customHeight="1">
      <c r="A6" s="147"/>
      <c r="B6" s="146"/>
      <c r="C6" s="136"/>
      <c r="D6" s="136"/>
      <c r="E6" s="136"/>
      <c r="F6" s="136"/>
      <c r="G6" s="136"/>
      <c r="H6" s="179"/>
    </row>
    <row r="7" spans="1:8" ht="19.5" customHeight="1">
      <c r="A7" s="114">
        <v>19</v>
      </c>
      <c r="B7" s="108">
        <v>9055</v>
      </c>
      <c r="C7" s="124">
        <v>14487.3</v>
      </c>
      <c r="D7" s="40">
        <v>216</v>
      </c>
      <c r="E7" s="40">
        <v>948</v>
      </c>
      <c r="F7" s="40">
        <v>111</v>
      </c>
      <c r="G7" s="40">
        <v>1275</v>
      </c>
      <c r="H7" s="179"/>
    </row>
    <row r="8" spans="1:8" ht="19.5" customHeight="1">
      <c r="A8" s="114">
        <v>20</v>
      </c>
      <c r="B8" s="108">
        <v>9399</v>
      </c>
      <c r="C8" s="124">
        <v>15148</v>
      </c>
      <c r="D8" s="40">
        <v>220</v>
      </c>
      <c r="E8" s="40">
        <v>1060</v>
      </c>
      <c r="F8" s="40">
        <v>109</v>
      </c>
      <c r="G8" s="40">
        <v>1389</v>
      </c>
      <c r="H8" s="179"/>
    </row>
    <row r="9" spans="1:8" s="24" customFormat="1" ht="19.5" customHeight="1">
      <c r="A9" s="114">
        <v>21</v>
      </c>
      <c r="B9" s="108">
        <v>9957</v>
      </c>
      <c r="C9" s="124">
        <v>16740</v>
      </c>
      <c r="D9" s="40">
        <v>254</v>
      </c>
      <c r="E9" s="40">
        <v>1102</v>
      </c>
      <c r="F9" s="40">
        <v>106</v>
      </c>
      <c r="G9" s="40">
        <v>1462</v>
      </c>
      <c r="H9" s="139"/>
    </row>
    <row r="10" spans="1:8" ht="19.5" customHeight="1">
      <c r="A10" s="114">
        <v>22</v>
      </c>
      <c r="B10" s="108">
        <v>11763</v>
      </c>
      <c r="C10" s="124">
        <v>18567.5</v>
      </c>
      <c r="D10" s="40">
        <v>282</v>
      </c>
      <c r="E10" s="40">
        <v>1120</v>
      </c>
      <c r="F10" s="40">
        <v>110</v>
      </c>
      <c r="G10" s="40">
        <v>1512</v>
      </c>
      <c r="H10" s="179"/>
    </row>
    <row r="11" spans="1:8" ht="19.5" customHeight="1">
      <c r="A11" s="65">
        <v>23</v>
      </c>
      <c r="B11" s="157">
        <v>10261</v>
      </c>
      <c r="C11" s="186">
        <v>17907.5</v>
      </c>
      <c r="D11" s="9">
        <v>307</v>
      </c>
      <c r="E11" s="9">
        <v>1151</v>
      </c>
      <c r="F11" s="9">
        <v>114</v>
      </c>
      <c r="G11" s="9">
        <v>1572</v>
      </c>
      <c r="H11" s="179"/>
    </row>
    <row r="12" spans="1:2" ht="5.25" customHeight="1">
      <c r="A12" s="183"/>
      <c r="B12" s="191"/>
    </row>
    <row r="13" spans="1:7" ht="13.5" customHeight="1">
      <c r="A13" s="119" t="s">
        <v>146</v>
      </c>
      <c r="B13" s="77"/>
      <c r="C13" s="78"/>
      <c r="D13" s="78"/>
      <c r="E13" s="78"/>
      <c r="F13" s="184"/>
      <c r="G13" s="184"/>
    </row>
    <row r="15" ht="13.5">
      <c r="A15" s="10"/>
    </row>
    <row r="17" ht="13.5" customHeight="1"/>
    <row r="20" ht="13.5">
      <c r="H20" s="12"/>
    </row>
    <row r="21" spans="1:8" ht="13.5">
      <c r="A21" s="18"/>
      <c r="B21" s="9"/>
      <c r="C21" s="9"/>
      <c r="D21" s="9"/>
      <c r="E21" s="9"/>
      <c r="F21" s="9"/>
      <c r="G21" s="9"/>
      <c r="H21" s="9"/>
    </row>
    <row r="22" spans="1:8" ht="13.5">
      <c r="A22" s="18"/>
      <c r="B22" s="9"/>
      <c r="C22" s="9"/>
      <c r="D22" s="9"/>
      <c r="E22" s="9"/>
      <c r="F22" s="9"/>
      <c r="G22" s="9"/>
      <c r="H22" s="9"/>
    </row>
    <row r="23" spans="1:8" ht="13.5">
      <c r="A23" s="18"/>
      <c r="B23" s="9"/>
      <c r="C23" s="9"/>
      <c r="D23" s="9"/>
      <c r="E23" s="9"/>
      <c r="F23" s="9"/>
      <c r="G23" s="9"/>
      <c r="H23" s="9"/>
    </row>
    <row r="24" spans="1:8" ht="13.5">
      <c r="A24" s="18"/>
      <c r="B24" s="9"/>
      <c r="C24" s="9"/>
      <c r="D24" s="9"/>
      <c r="E24" s="9"/>
      <c r="F24" s="9"/>
      <c r="G24" s="9"/>
      <c r="H24" s="9"/>
    </row>
    <row r="25" spans="1:8" ht="13.5">
      <c r="A25" s="18"/>
      <c r="B25" s="9"/>
      <c r="C25" s="9"/>
      <c r="D25" s="9"/>
      <c r="E25" s="9"/>
      <c r="F25" s="9"/>
      <c r="G25" s="9"/>
      <c r="H25" s="9"/>
    </row>
    <row r="26" spans="1:8" ht="13.5">
      <c r="A26" s="14"/>
      <c r="B26" s="14"/>
      <c r="C26" s="14"/>
      <c r="D26" s="14"/>
      <c r="E26" s="179"/>
      <c r="F26" s="179"/>
      <c r="G26" s="179"/>
      <c r="H26" s="179"/>
    </row>
    <row r="27" spans="1:8" ht="13.5">
      <c r="A27" s="14"/>
      <c r="B27" s="14"/>
      <c r="C27" s="14"/>
      <c r="D27" s="14"/>
      <c r="E27" s="14"/>
      <c r="F27" s="14"/>
      <c r="G27" s="14"/>
      <c r="H27" s="14"/>
    </row>
  </sheetData>
  <sheetProtection/>
  <mergeCells count="3">
    <mergeCell ref="A4:A5"/>
    <mergeCell ref="B4:C4"/>
    <mergeCell ref="D4:G4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&amp;R&amp;8社会福祉　　　　95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8">
      <selection activeCell="F15" sqref="F15"/>
    </sheetView>
  </sheetViews>
  <sheetFormatPr defaultColWidth="9.00390625" defaultRowHeight="13.5"/>
  <cols>
    <col min="1" max="1" width="18.625" style="181" customWidth="1"/>
    <col min="2" max="7" width="9.625" style="181" customWidth="1"/>
    <col min="8" max="8" width="8.625" style="181" customWidth="1"/>
    <col min="9" max="16384" width="9.00390625" style="182" customWidth="1"/>
  </cols>
  <sheetData>
    <row r="1" spans="1:14" s="177" customFormat="1" ht="12.75" customHeight="1">
      <c r="A1" s="95" t="s">
        <v>112</v>
      </c>
      <c r="B1" s="176"/>
      <c r="C1" s="176"/>
      <c r="D1" s="176"/>
      <c r="E1" s="176"/>
      <c r="F1" s="176"/>
      <c r="G1" s="176"/>
      <c r="H1" s="6"/>
      <c r="K1" s="178"/>
      <c r="L1" s="178"/>
      <c r="M1" s="178"/>
      <c r="N1" s="178"/>
    </row>
    <row r="2" spans="1:14" s="177" customFormat="1" ht="19.5" customHeight="1">
      <c r="A2" s="98" t="s">
        <v>147</v>
      </c>
      <c r="B2" s="170"/>
      <c r="C2" s="170"/>
      <c r="D2" s="170"/>
      <c r="E2" s="170"/>
      <c r="F2" s="170"/>
      <c r="G2" s="170"/>
      <c r="H2" s="170"/>
      <c r="I2" s="21"/>
      <c r="J2" s="21"/>
      <c r="K2" s="21"/>
      <c r="L2" s="19"/>
      <c r="M2" s="19"/>
      <c r="N2" s="19"/>
    </row>
    <row r="3" spans="1:8" ht="12.75" customHeight="1">
      <c r="A3" s="174"/>
      <c r="B3" s="14"/>
      <c r="C3" s="14"/>
      <c r="D3" s="14"/>
      <c r="E3" s="14"/>
      <c r="F3" s="14"/>
      <c r="G3" s="26" t="s">
        <v>54</v>
      </c>
      <c r="H3" s="182"/>
    </row>
    <row r="4" spans="1:8" ht="18" customHeight="1">
      <c r="A4" s="227" t="s">
        <v>62</v>
      </c>
      <c r="B4" s="247" t="s">
        <v>100</v>
      </c>
      <c r="C4" s="249" t="s">
        <v>63</v>
      </c>
      <c r="D4" s="229" t="s">
        <v>101</v>
      </c>
      <c r="E4" s="231"/>
      <c r="F4" s="230"/>
      <c r="G4" s="247" t="s">
        <v>102</v>
      </c>
      <c r="H4" s="182"/>
    </row>
    <row r="5" spans="1:8" ht="18" customHeight="1">
      <c r="A5" s="228"/>
      <c r="B5" s="248"/>
      <c r="C5" s="250"/>
      <c r="D5" s="110" t="s">
        <v>158</v>
      </c>
      <c r="E5" s="110" t="s">
        <v>64</v>
      </c>
      <c r="F5" s="110" t="s">
        <v>65</v>
      </c>
      <c r="G5" s="248"/>
      <c r="H5" s="182"/>
    </row>
    <row r="6" spans="1:8" ht="5.25" customHeight="1">
      <c r="A6" s="125"/>
      <c r="B6" s="189"/>
      <c r="C6" s="136"/>
      <c r="D6" s="136"/>
      <c r="E6" s="136"/>
      <c r="F6" s="136"/>
      <c r="G6" s="136"/>
      <c r="H6" s="182"/>
    </row>
    <row r="7" spans="1:8" ht="19.5" customHeight="1">
      <c r="A7" s="114">
        <v>19</v>
      </c>
      <c r="B7" s="187">
        <v>1827</v>
      </c>
      <c r="C7" s="41">
        <v>9</v>
      </c>
      <c r="D7" s="41">
        <v>52631</v>
      </c>
      <c r="E7" s="41">
        <v>24638</v>
      </c>
      <c r="F7" s="41">
        <v>27993</v>
      </c>
      <c r="G7" s="41">
        <v>636</v>
      </c>
      <c r="H7" s="182"/>
    </row>
    <row r="8" spans="1:8" ht="19.5" customHeight="1">
      <c r="A8" s="114">
        <v>20</v>
      </c>
      <c r="B8" s="187">
        <v>1956</v>
      </c>
      <c r="C8" s="41">
        <v>9</v>
      </c>
      <c r="D8" s="41">
        <v>59068</v>
      </c>
      <c r="E8" s="41">
        <v>27976</v>
      </c>
      <c r="F8" s="41">
        <v>31092</v>
      </c>
      <c r="G8" s="41">
        <v>1548</v>
      </c>
      <c r="H8" s="182"/>
    </row>
    <row r="9" spans="1:8" ht="19.5" customHeight="1">
      <c r="A9" s="114">
        <v>21</v>
      </c>
      <c r="B9" s="187">
        <v>1987</v>
      </c>
      <c r="C9" s="41">
        <v>10</v>
      </c>
      <c r="D9" s="41">
        <v>55649</v>
      </c>
      <c r="E9" s="41">
        <v>26111</v>
      </c>
      <c r="F9" s="41">
        <v>29538</v>
      </c>
      <c r="G9" s="41">
        <v>1489</v>
      </c>
      <c r="H9" s="182"/>
    </row>
    <row r="10" spans="1:8" ht="19.5" customHeight="1">
      <c r="A10" s="114">
        <v>22</v>
      </c>
      <c r="B10" s="187">
        <v>2073</v>
      </c>
      <c r="C10" s="41">
        <v>11</v>
      </c>
      <c r="D10" s="41">
        <v>59037</v>
      </c>
      <c r="E10" s="41">
        <v>28023</v>
      </c>
      <c r="F10" s="41">
        <v>31014</v>
      </c>
      <c r="G10" s="41">
        <v>1804</v>
      </c>
      <c r="H10" s="182"/>
    </row>
    <row r="11" spans="1:8" ht="19.5" customHeight="1">
      <c r="A11" s="65">
        <v>23</v>
      </c>
      <c r="B11" s="157">
        <f>SUM(B13:B24)</f>
        <v>2268</v>
      </c>
      <c r="C11" s="9">
        <f>SUM(C13:C23)</f>
        <v>11</v>
      </c>
      <c r="D11" s="9">
        <f>SUM(D13:D24)</f>
        <v>64686</v>
      </c>
      <c r="E11" s="9">
        <f>SUM(E13:E24)</f>
        <v>30353</v>
      </c>
      <c r="F11" s="9">
        <f>SUM(F13:F24)</f>
        <v>34333</v>
      </c>
      <c r="G11" s="9">
        <f>SUM(G13:G24)</f>
        <v>2112</v>
      </c>
      <c r="H11" s="192"/>
    </row>
    <row r="12" spans="1:8" ht="4.5" customHeight="1">
      <c r="A12" s="65"/>
      <c r="B12" s="190"/>
      <c r="C12" s="4"/>
      <c r="D12" s="4"/>
      <c r="E12" s="4"/>
      <c r="F12" s="4"/>
      <c r="G12" s="4"/>
      <c r="H12" s="192"/>
    </row>
    <row r="13" spans="1:8" ht="19.5" customHeight="1">
      <c r="A13" s="198" t="s">
        <v>90</v>
      </c>
      <c r="B13" s="108">
        <v>208</v>
      </c>
      <c r="C13" s="41">
        <v>1</v>
      </c>
      <c r="D13" s="40">
        <v>4439</v>
      </c>
      <c r="E13" s="40">
        <v>2157</v>
      </c>
      <c r="F13" s="40">
        <v>2282</v>
      </c>
      <c r="G13" s="40">
        <v>233</v>
      </c>
      <c r="H13" s="192"/>
    </row>
    <row r="14" spans="1:8" ht="19.5" customHeight="1">
      <c r="A14" s="198" t="s">
        <v>91</v>
      </c>
      <c r="B14" s="108">
        <v>207</v>
      </c>
      <c r="C14" s="41">
        <v>1</v>
      </c>
      <c r="D14" s="40">
        <v>4860</v>
      </c>
      <c r="E14" s="40">
        <v>2381</v>
      </c>
      <c r="F14" s="40">
        <v>2479</v>
      </c>
      <c r="G14" s="40">
        <v>254</v>
      </c>
      <c r="H14" s="192"/>
    </row>
    <row r="15" spans="1:8" ht="19.5" customHeight="1">
      <c r="A15" s="198" t="s">
        <v>92</v>
      </c>
      <c r="B15" s="108">
        <v>208</v>
      </c>
      <c r="C15" s="41">
        <v>1</v>
      </c>
      <c r="D15" s="40">
        <v>3867</v>
      </c>
      <c r="E15" s="40">
        <v>1886</v>
      </c>
      <c r="F15" s="40">
        <v>1981</v>
      </c>
      <c r="G15" s="40">
        <v>78</v>
      </c>
      <c r="H15" s="192"/>
    </row>
    <row r="16" spans="1:8" ht="19.5" customHeight="1">
      <c r="A16" s="198" t="s">
        <v>93</v>
      </c>
      <c r="B16" s="108">
        <v>190</v>
      </c>
      <c r="C16" s="41">
        <v>1</v>
      </c>
      <c r="D16" s="40">
        <v>5291</v>
      </c>
      <c r="E16" s="40">
        <v>2449</v>
      </c>
      <c r="F16" s="40">
        <v>2842</v>
      </c>
      <c r="G16" s="40">
        <v>92</v>
      </c>
      <c r="H16" s="192"/>
    </row>
    <row r="17" spans="1:8" ht="19.5" customHeight="1">
      <c r="A17" s="198" t="s">
        <v>94</v>
      </c>
      <c r="B17" s="108">
        <v>217</v>
      </c>
      <c r="C17" s="41">
        <v>1</v>
      </c>
      <c r="D17" s="40">
        <v>5894</v>
      </c>
      <c r="E17" s="40">
        <v>2582</v>
      </c>
      <c r="F17" s="40">
        <v>3312</v>
      </c>
      <c r="G17" s="40">
        <v>186</v>
      </c>
      <c r="H17" s="192"/>
    </row>
    <row r="18" spans="1:8" ht="19.5" customHeight="1">
      <c r="A18" s="198" t="s">
        <v>95</v>
      </c>
      <c r="B18" s="108">
        <v>210</v>
      </c>
      <c r="C18" s="41">
        <v>1</v>
      </c>
      <c r="D18" s="40">
        <v>4164</v>
      </c>
      <c r="E18" s="40">
        <v>1786</v>
      </c>
      <c r="F18" s="40">
        <v>2378</v>
      </c>
      <c r="G18" s="40">
        <v>226</v>
      </c>
      <c r="H18" s="192"/>
    </row>
    <row r="19" spans="1:8" ht="19.5" customHeight="1">
      <c r="A19" s="198" t="s">
        <v>96</v>
      </c>
      <c r="B19" s="108">
        <v>134</v>
      </c>
      <c r="C19" s="41">
        <v>1</v>
      </c>
      <c r="D19" s="40">
        <v>1259</v>
      </c>
      <c r="E19" s="40">
        <v>558</v>
      </c>
      <c r="F19" s="40">
        <v>701</v>
      </c>
      <c r="G19" s="40">
        <v>109</v>
      </c>
      <c r="H19" s="192"/>
    </row>
    <row r="20" spans="1:8" ht="19.5" customHeight="1">
      <c r="A20" s="198" t="s">
        <v>97</v>
      </c>
      <c r="B20" s="108">
        <v>246</v>
      </c>
      <c r="C20" s="41">
        <v>1</v>
      </c>
      <c r="D20" s="40">
        <v>4862</v>
      </c>
      <c r="E20" s="40">
        <v>2210</v>
      </c>
      <c r="F20" s="40">
        <v>2652</v>
      </c>
      <c r="G20" s="40">
        <v>102</v>
      </c>
      <c r="H20" s="192"/>
    </row>
    <row r="21" spans="1:8" ht="19.5" customHeight="1">
      <c r="A21" s="198" t="s">
        <v>98</v>
      </c>
      <c r="B21" s="108">
        <v>228</v>
      </c>
      <c r="C21" s="41">
        <v>1</v>
      </c>
      <c r="D21" s="40">
        <v>13646</v>
      </c>
      <c r="E21" s="40">
        <v>6468</v>
      </c>
      <c r="F21" s="40">
        <v>7178</v>
      </c>
      <c r="G21" s="40">
        <v>432</v>
      </c>
      <c r="H21" s="192"/>
    </row>
    <row r="22" spans="1:8" ht="19.5" customHeight="1">
      <c r="A22" s="198" t="s">
        <v>99</v>
      </c>
      <c r="B22" s="108">
        <v>138</v>
      </c>
      <c r="C22" s="41">
        <v>1</v>
      </c>
      <c r="D22" s="40">
        <v>3536</v>
      </c>
      <c r="E22" s="40">
        <v>1575</v>
      </c>
      <c r="F22" s="40">
        <v>1961</v>
      </c>
      <c r="G22" s="40">
        <v>76</v>
      </c>
      <c r="H22" s="192"/>
    </row>
    <row r="23" spans="1:8" ht="19.5" customHeight="1">
      <c r="A23" s="198" t="s">
        <v>108</v>
      </c>
      <c r="B23" s="108">
        <v>246</v>
      </c>
      <c r="C23" s="40">
        <v>1</v>
      </c>
      <c r="D23" s="40">
        <v>12050</v>
      </c>
      <c r="E23" s="40">
        <v>5909</v>
      </c>
      <c r="F23" s="40">
        <v>6141</v>
      </c>
      <c r="G23" s="40">
        <v>279</v>
      </c>
      <c r="H23" s="192"/>
    </row>
    <row r="24" spans="1:8" ht="19.5" customHeight="1">
      <c r="A24" s="198" t="s">
        <v>109</v>
      </c>
      <c r="B24" s="108">
        <v>36</v>
      </c>
      <c r="C24" s="188">
        <v>3</v>
      </c>
      <c r="D24" s="50">
        <v>818</v>
      </c>
      <c r="E24" s="50">
        <v>392</v>
      </c>
      <c r="F24" s="50">
        <v>426</v>
      </c>
      <c r="G24" s="50">
        <v>45</v>
      </c>
      <c r="H24" s="192"/>
    </row>
    <row r="25" spans="1:8" ht="5.25" customHeight="1">
      <c r="A25" s="180"/>
      <c r="B25" s="191"/>
      <c r="C25" s="183"/>
      <c r="D25" s="183"/>
      <c r="E25" s="183"/>
      <c r="F25" s="183"/>
      <c r="G25" s="183"/>
      <c r="H25" s="192"/>
    </row>
    <row r="26" spans="1:8" ht="13.5" customHeight="1">
      <c r="A26" s="119" t="s">
        <v>85</v>
      </c>
      <c r="B26" s="77"/>
      <c r="C26" s="78"/>
      <c r="D26" s="78"/>
      <c r="E26" s="78"/>
      <c r="F26" s="78"/>
      <c r="G26" s="184"/>
      <c r="H26" s="179"/>
    </row>
    <row r="27" spans="1:8" ht="13.5" customHeight="1">
      <c r="A27" s="120" t="s">
        <v>154</v>
      </c>
      <c r="B27" s="79"/>
      <c r="C27" s="79"/>
      <c r="D27" s="79"/>
      <c r="E27" s="79"/>
      <c r="F27" s="79"/>
      <c r="G27" s="7"/>
      <c r="H27" s="7"/>
    </row>
    <row r="31" ht="13.5">
      <c r="A31" s="10"/>
    </row>
    <row r="33" ht="13.5" customHeight="1"/>
    <row r="36" ht="13.5">
      <c r="H36" s="12"/>
    </row>
    <row r="37" spans="1:8" ht="13.5">
      <c r="A37" s="18"/>
      <c r="B37" s="9"/>
      <c r="C37" s="9"/>
      <c r="D37" s="9"/>
      <c r="E37" s="9"/>
      <c r="F37" s="9"/>
      <c r="G37" s="9"/>
      <c r="H37" s="9"/>
    </row>
    <row r="38" spans="1:8" ht="13.5">
      <c r="A38" s="18"/>
      <c r="B38" s="9"/>
      <c r="C38" s="9"/>
      <c r="D38" s="9"/>
      <c r="E38" s="9"/>
      <c r="F38" s="9"/>
      <c r="G38" s="9"/>
      <c r="H38" s="9"/>
    </row>
    <row r="39" spans="1:8" ht="13.5">
      <c r="A39" s="18"/>
      <c r="B39" s="9"/>
      <c r="C39" s="9"/>
      <c r="D39" s="9"/>
      <c r="E39" s="9"/>
      <c r="F39" s="9"/>
      <c r="G39" s="9"/>
      <c r="H39" s="9"/>
    </row>
    <row r="40" spans="1:8" ht="13.5">
      <c r="A40" s="18"/>
      <c r="B40" s="9"/>
      <c r="C40" s="9"/>
      <c r="D40" s="9"/>
      <c r="E40" s="9"/>
      <c r="F40" s="9"/>
      <c r="G40" s="9"/>
      <c r="H40" s="9"/>
    </row>
    <row r="41" spans="1:8" ht="13.5">
      <c r="A41" s="18"/>
      <c r="B41" s="9"/>
      <c r="C41" s="9"/>
      <c r="D41" s="9"/>
      <c r="E41" s="9"/>
      <c r="F41" s="9"/>
      <c r="G41" s="9"/>
      <c r="H41" s="9"/>
    </row>
    <row r="42" spans="1:8" ht="13.5">
      <c r="A42" s="14"/>
      <c r="B42" s="14"/>
      <c r="C42" s="14"/>
      <c r="D42" s="14"/>
      <c r="E42" s="179"/>
      <c r="F42" s="179"/>
      <c r="G42" s="179"/>
      <c r="H42" s="179"/>
    </row>
    <row r="43" spans="1:8" ht="13.5">
      <c r="A43" s="14"/>
      <c r="B43" s="14"/>
      <c r="C43" s="14"/>
      <c r="D43" s="14"/>
      <c r="E43" s="14"/>
      <c r="F43" s="14"/>
      <c r="G43" s="14"/>
      <c r="H43" s="14"/>
    </row>
  </sheetData>
  <sheetProtection/>
  <mergeCells count="5">
    <mergeCell ref="G4:G5"/>
    <mergeCell ref="A4:A5"/>
    <mergeCell ref="B4:B5"/>
    <mergeCell ref="C4:C5"/>
    <mergeCell ref="D4:F4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2013-02-19T00:42:21Z</cp:lastPrinted>
  <dcterms:created xsi:type="dcterms:W3CDTF">2003-06-03T23:39:05Z</dcterms:created>
  <dcterms:modified xsi:type="dcterms:W3CDTF">2013-04-16T05:27:17Z</dcterms:modified>
  <cp:category/>
  <cp:version/>
  <cp:contentType/>
  <cp:contentStatus/>
</cp:coreProperties>
</file>