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15480" windowHeight="11640" tabRatio="856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</sheets>
  <definedNames/>
  <calcPr fullCalcOnLoad="1"/>
</workbook>
</file>

<file path=xl/sharedStrings.xml><?xml version="1.0" encoding="utf-8"?>
<sst xmlns="http://schemas.openxmlformats.org/spreadsheetml/2006/main" count="121" uniqueCount="92">
  <si>
    <t>年</t>
  </si>
  <si>
    <t>総　 数</t>
  </si>
  <si>
    <t>総　　　数</t>
  </si>
  <si>
    <t>歩道設置</t>
  </si>
  <si>
    <t>駐車場状況表示板</t>
  </si>
  <si>
    <t>赤色回転灯</t>
  </si>
  <si>
    <t>道路反射鏡</t>
  </si>
  <si>
    <t>防護さく</t>
  </si>
  <si>
    <t>スクールゾーン設置</t>
  </si>
  <si>
    <t>自転車置場設置</t>
  </si>
  <si>
    <t>道路標識</t>
  </si>
  <si>
    <t>街路灯</t>
  </si>
  <si>
    <t>横断歩道橋</t>
  </si>
  <si>
    <t>加　 入 　者 　数</t>
  </si>
  <si>
    <t>加 入 率</t>
  </si>
  <si>
    <t>会費収入額</t>
  </si>
  <si>
    <t>見　 舞 　金</t>
  </si>
  <si>
    <t>件　 数</t>
  </si>
  <si>
    <t>年　 度</t>
  </si>
  <si>
    <t>会費に対する</t>
  </si>
  <si>
    <t>発生件数</t>
  </si>
  <si>
    <t>基</t>
  </si>
  <si>
    <t>ヶ所</t>
  </si>
  <si>
    <t>支 払 額</t>
  </si>
  <si>
    <t>支　  払 　 率</t>
  </si>
  <si>
    <t>(1000円)</t>
  </si>
  <si>
    <t>（500円）</t>
  </si>
  <si>
    <t xml:space="preserve"> 60歳以上</t>
  </si>
  <si>
    <t>資料：警視庁立川警察署</t>
  </si>
  <si>
    <t>資料：市民生活部生活安全課</t>
  </si>
  <si>
    <t>　注：数値は、立川警察署管内で発生した交通事故によるものである。</t>
  </si>
  <si>
    <t>Ａコース</t>
  </si>
  <si>
    <t>Ｂコース</t>
  </si>
  <si>
    <t>資料：警視庁総務部文書課「警視庁の統計」</t>
  </si>
  <si>
    <t>ｍ</t>
  </si>
  <si>
    <t>重傷者数</t>
  </si>
  <si>
    <t>軽傷者数</t>
  </si>
  <si>
    <t>0～2</t>
  </si>
  <si>
    <t>2～4</t>
  </si>
  <si>
    <t>4～6</t>
  </si>
  <si>
    <t>6～8</t>
  </si>
  <si>
    <t>8～10</t>
  </si>
  <si>
    <t>10～12</t>
  </si>
  <si>
    <t>12～14</t>
  </si>
  <si>
    <t>14～16</t>
  </si>
  <si>
    <t>16～18</t>
  </si>
  <si>
    <t>18～20</t>
  </si>
  <si>
    <t>20～22</t>
  </si>
  <si>
    <t>22～</t>
  </si>
  <si>
    <t>資料：警視庁立川警察署</t>
  </si>
  <si>
    <t>　　</t>
  </si>
  <si>
    <t>平成23年</t>
  </si>
  <si>
    <t>平成23年</t>
  </si>
  <si>
    <t>平成24年3月31日現在</t>
  </si>
  <si>
    <t>2表　年齢別交通事故死傷者数</t>
  </si>
  <si>
    <t>3表　交通事故時間帯別発生状況</t>
  </si>
  <si>
    <t>4表　交通安全施設の設置状況</t>
  </si>
  <si>
    <t>5表　交通災害共済加入者数と見舞金支払状況の推移</t>
  </si>
  <si>
    <t>（単位：％，千円） 　　年度末現在</t>
  </si>
  <si>
    <t xml:space="preserve">  注：19年度制度改正により、70歳以上および市心障手当受給者は、申請が必要となった。</t>
  </si>
  <si>
    <t>注１：数値は、立川警察署管内で発生したものである。</t>
  </si>
  <si>
    <t>9司法・警察・消防－3交通災害</t>
  </si>
  <si>
    <t>注２：交通事故とは、道路交通法第2条第1項第1号に規定する道路上において、車両、路面電車及び列車の
　　　交通によって起こされた人の死亡又は負傷を伴う事故（人身事故）並びに物損事故をいう。ただし、
　　　本書では、人身事故のみを計上した。</t>
  </si>
  <si>
    <t>ｍ</t>
  </si>
  <si>
    <t>資料：都市整備部道路課（ただし「自転車設置場所」については都市整備部交通対策課）</t>
  </si>
  <si>
    <t>1表　交通事故発生件数と死傷者数の推移</t>
  </si>
  <si>
    <t>名　　　　　称</t>
  </si>
  <si>
    <t>設　置　数</t>
  </si>
  <si>
    <t>時　間</t>
  </si>
  <si>
    <t>注３：死者とは、交通事故発生から24時間以内に死亡した人、重傷者とは交通事故により加療日数が1か月
　　　（30日)以上の負傷をした人、軽傷者とは交通事故により加療日数が30日未満の負傷をした人をそれ
　　　ぞれいう。</t>
  </si>
  <si>
    <t>重 傷 者</t>
  </si>
  <si>
    <t>軽 傷 者</t>
  </si>
  <si>
    <t>死　　　　　傷　　　　　者　　　　　数</t>
  </si>
  <si>
    <t>死　　　者</t>
  </si>
  <si>
    <t>－</t>
  </si>
  <si>
    <t>年 　齢</t>
  </si>
  <si>
    <t>総 数</t>
  </si>
  <si>
    <t>死 者 数</t>
  </si>
  <si>
    <t>発 生 件 数</t>
  </si>
  <si>
    <t>総　　数</t>
  </si>
  <si>
    <t>総   　数</t>
  </si>
  <si>
    <t>死　   亡</t>
  </si>
  <si>
    <t>重 　  傷</t>
  </si>
  <si>
    <t>軽   　傷</t>
  </si>
  <si>
    <t xml:space="preserve"> 1～6歳</t>
  </si>
  <si>
    <t xml:space="preserve"> 7～12歳</t>
  </si>
  <si>
    <t>13～15歳</t>
  </si>
  <si>
    <t>16～19歳</t>
  </si>
  <si>
    <t>20～29歳</t>
  </si>
  <si>
    <t>30～39歳</t>
  </si>
  <si>
    <t>40～49歳</t>
  </si>
  <si>
    <t>50～59歳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</si>
</sst>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#,##0.0_ "/>
    <numFmt numFmtId="180" formatCode="#,##0_);[Red]\(#,##0\)"/>
    <numFmt numFmtId="181" formatCode="0_);\(0\)"/>
    <numFmt numFmtId="182" formatCode="#,##0.000_);[Red]\(#,##0.000\)"/>
    <numFmt numFmtId="183" formatCode="0_);[Red]\(0\)"/>
    <numFmt numFmtId="184" formatCode="0.0_ "/>
    <numFmt numFmtId="185" formatCode="#,##0_ ;[Red]\-#,##0\ "/>
    <numFmt numFmtId="186" formatCode="#,##0_);\(#,##0\)"/>
    <numFmt numFmtId="187" formatCode="#,##0;&quot;△ &quot;#,##0"/>
    <numFmt numFmtId="188" formatCode="[=0]&quot;－&quot;;[&lt;1]&quot;0&quot;;#,##0"/>
    <numFmt numFmtId="189" formatCode="0.0%"/>
    <numFmt numFmtId="190" formatCode="0&quot;人&quot;"/>
    <numFmt numFmtId="191" formatCode="&quot; &quot;0&quot;人&quot;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176" fontId="9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76" fontId="9" fillId="0" borderId="15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distributed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176" fontId="13" fillId="0" borderId="0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shrinkToFit="1"/>
    </xf>
    <xf numFmtId="180" fontId="4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9" fillId="0" borderId="15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176" fontId="9" fillId="0" borderId="0" xfId="0" applyNumberFormat="1" applyFont="1" applyFill="1" applyBorder="1" applyAlignment="1">
      <alignment horizontal="right" vertical="center" indent="1"/>
    </xf>
    <xf numFmtId="176" fontId="9" fillId="0" borderId="0" xfId="0" applyNumberFormat="1" applyFont="1" applyFill="1" applyAlignment="1">
      <alignment horizontal="right" vertical="center" indent="1"/>
    </xf>
    <xf numFmtId="176" fontId="9" fillId="0" borderId="15" xfId="0" applyNumberFormat="1" applyFont="1" applyFill="1" applyBorder="1" applyAlignment="1">
      <alignment horizontal="right" vertical="center" indent="1"/>
    </xf>
    <xf numFmtId="176" fontId="4" fillId="0" borderId="15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 shrinkToFit="1"/>
    </xf>
    <xf numFmtId="176" fontId="9" fillId="0" borderId="0" xfId="0" applyNumberFormat="1" applyFont="1" applyFill="1" applyBorder="1" applyAlignment="1">
      <alignment horizontal="right" vertical="center" indent="1" shrinkToFit="1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 indent="2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 indent="2"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79" fontId="9" fillId="0" borderId="0" xfId="0" applyNumberFormat="1" applyFont="1" applyFill="1" applyAlignment="1">
      <alignment horizontal="right" vertical="center"/>
    </xf>
    <xf numFmtId="0" fontId="9" fillId="0" borderId="2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179" fontId="9" fillId="0" borderId="0" xfId="0" applyNumberFormat="1" applyFont="1" applyFill="1" applyAlignment="1">
      <alignment horizontal="righ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E1" sqref="E1"/>
    </sheetView>
  </sheetViews>
  <sheetFormatPr defaultColWidth="9.00390625" defaultRowHeight="16.5" customHeight="1"/>
  <cols>
    <col min="1" max="1" width="7.625" style="37" customWidth="1"/>
    <col min="2" max="6" width="14.375" style="80" customWidth="1"/>
    <col min="7" max="7" width="9.00390625" style="80" customWidth="1"/>
    <col min="8" max="16384" width="9.00390625" style="37" customWidth="1"/>
  </cols>
  <sheetData>
    <row r="1" spans="1:7" s="36" customFormat="1" ht="12.75" customHeight="1">
      <c r="A1" s="51" t="s">
        <v>61</v>
      </c>
      <c r="B1" s="3"/>
      <c r="C1" s="3"/>
      <c r="D1" s="3"/>
      <c r="E1" s="3"/>
      <c r="F1" s="3"/>
      <c r="G1" s="61"/>
    </row>
    <row r="2" spans="1:7" s="36" customFormat="1" ht="18" customHeight="1">
      <c r="A2" s="52" t="s">
        <v>65</v>
      </c>
      <c r="B2" s="79"/>
      <c r="C2" s="79"/>
      <c r="D2" s="79"/>
      <c r="E2" s="79"/>
      <c r="F2" s="79"/>
      <c r="G2" s="42"/>
    </row>
    <row r="3" spans="1:7" s="36" customFormat="1" ht="12.75" customHeight="1">
      <c r="A3" s="42"/>
      <c r="B3" s="42"/>
      <c r="C3" s="42"/>
      <c r="D3" s="42"/>
      <c r="E3" s="42"/>
      <c r="F3" s="42"/>
      <c r="G3" s="42"/>
    </row>
    <row r="4" spans="1:7" ht="15.75" customHeight="1">
      <c r="A4" s="117" t="s">
        <v>0</v>
      </c>
      <c r="B4" s="112" t="s">
        <v>78</v>
      </c>
      <c r="C4" s="114" t="s">
        <v>72</v>
      </c>
      <c r="D4" s="115"/>
      <c r="E4" s="115"/>
      <c r="F4" s="115"/>
      <c r="G4" s="82"/>
    </row>
    <row r="5" spans="1:7" ht="15.75" customHeight="1">
      <c r="A5" s="118"/>
      <c r="B5" s="113"/>
      <c r="C5" s="67" t="s">
        <v>2</v>
      </c>
      <c r="D5" s="67" t="s">
        <v>73</v>
      </c>
      <c r="E5" s="67" t="s">
        <v>70</v>
      </c>
      <c r="F5" s="68" t="s">
        <v>71</v>
      </c>
      <c r="G5" s="82"/>
    </row>
    <row r="6" spans="1:7" ht="5.25" customHeight="1">
      <c r="A6" s="18"/>
      <c r="B6" s="69"/>
      <c r="C6" s="69"/>
      <c r="D6" s="69"/>
      <c r="E6" s="69"/>
      <c r="F6" s="69"/>
      <c r="G6" s="82"/>
    </row>
    <row r="7" spans="1:7" ht="19.5" customHeight="1">
      <c r="A7" s="10">
        <v>19</v>
      </c>
      <c r="B7" s="102">
        <v>1482</v>
      </c>
      <c r="C7" s="103">
        <v>1672</v>
      </c>
      <c r="D7" s="103">
        <v>2</v>
      </c>
      <c r="E7" s="103">
        <v>11</v>
      </c>
      <c r="F7" s="103">
        <v>1659</v>
      </c>
      <c r="G7" s="83"/>
    </row>
    <row r="8" spans="1:7" ht="19.5" customHeight="1">
      <c r="A8" s="10">
        <v>20</v>
      </c>
      <c r="B8" s="102">
        <v>1413</v>
      </c>
      <c r="C8" s="103">
        <v>1607</v>
      </c>
      <c r="D8" s="103">
        <v>4</v>
      </c>
      <c r="E8" s="103">
        <v>11</v>
      </c>
      <c r="F8" s="103">
        <v>1592</v>
      </c>
      <c r="G8" s="83"/>
    </row>
    <row r="9" spans="1:7" s="19" customFormat="1" ht="19.5" customHeight="1">
      <c r="A9" s="10">
        <v>21</v>
      </c>
      <c r="B9" s="104">
        <v>1243</v>
      </c>
      <c r="C9" s="102">
        <v>1421</v>
      </c>
      <c r="D9" s="102">
        <v>5</v>
      </c>
      <c r="E9" s="102">
        <v>7</v>
      </c>
      <c r="F9" s="102">
        <v>1409</v>
      </c>
      <c r="G9" s="58"/>
    </row>
    <row r="10" spans="1:7" s="36" customFormat="1" ht="19.5" customHeight="1">
      <c r="A10" s="10">
        <v>22</v>
      </c>
      <c r="B10" s="104">
        <v>1357</v>
      </c>
      <c r="C10" s="102">
        <v>1549</v>
      </c>
      <c r="D10" s="102">
        <v>5</v>
      </c>
      <c r="E10" s="102">
        <v>6</v>
      </c>
      <c r="F10" s="102">
        <v>1538</v>
      </c>
      <c r="G10" s="84"/>
    </row>
    <row r="11" spans="1:7" s="36" customFormat="1" ht="19.5" customHeight="1">
      <c r="A11" s="7">
        <v>23</v>
      </c>
      <c r="B11" s="105">
        <v>1233</v>
      </c>
      <c r="C11" s="106">
        <v>1378</v>
      </c>
      <c r="D11" s="106">
        <v>6</v>
      </c>
      <c r="E11" s="106">
        <v>13</v>
      </c>
      <c r="F11" s="106">
        <v>1359</v>
      </c>
      <c r="G11" s="84"/>
    </row>
    <row r="12" spans="1:7" s="36" customFormat="1" ht="5.25" customHeight="1">
      <c r="A12" s="7"/>
      <c r="B12" s="66"/>
      <c r="C12" s="65"/>
      <c r="D12" s="65"/>
      <c r="E12" s="65"/>
      <c r="F12" s="65"/>
      <c r="G12" s="84"/>
    </row>
    <row r="13" spans="1:7" s="36" customFormat="1" ht="13.5" customHeight="1">
      <c r="A13" s="76" t="s">
        <v>33</v>
      </c>
      <c r="B13" s="6"/>
      <c r="C13" s="6"/>
      <c r="D13" s="6"/>
      <c r="E13" s="43"/>
      <c r="F13" s="43"/>
      <c r="G13" s="84"/>
    </row>
    <row r="14" spans="1:7" s="36" customFormat="1" ht="13.5" customHeight="1">
      <c r="A14" s="77" t="s">
        <v>60</v>
      </c>
      <c r="B14" s="2"/>
      <c r="C14" s="2"/>
      <c r="D14" s="2"/>
      <c r="E14" s="2"/>
      <c r="F14" s="2"/>
      <c r="G14" s="42"/>
    </row>
    <row r="15" spans="1:7" s="85" customFormat="1" ht="36" customHeight="1">
      <c r="A15" s="116" t="s">
        <v>62</v>
      </c>
      <c r="B15" s="116"/>
      <c r="C15" s="116"/>
      <c r="D15" s="116"/>
      <c r="E15" s="116"/>
      <c r="F15" s="116"/>
      <c r="G15" s="116"/>
    </row>
    <row r="16" spans="1:7" s="85" customFormat="1" ht="36" customHeight="1">
      <c r="A16" s="116" t="s">
        <v>69</v>
      </c>
      <c r="B16" s="116"/>
      <c r="C16" s="116"/>
      <c r="D16" s="116"/>
      <c r="E16" s="116"/>
      <c r="F16" s="116"/>
      <c r="G16" s="116"/>
    </row>
    <row r="21" spans="2:7" s="19" customFormat="1" ht="16.5" customHeight="1">
      <c r="B21" s="81"/>
      <c r="C21" s="81"/>
      <c r="D21" s="81"/>
      <c r="E21" s="81"/>
      <c r="F21" s="81"/>
      <c r="G21" s="81"/>
    </row>
    <row r="22" spans="2:7" s="36" customFormat="1" ht="16.5" customHeight="1">
      <c r="B22" s="61"/>
      <c r="C22" s="86"/>
      <c r="D22" s="61"/>
      <c r="E22" s="61"/>
      <c r="F22" s="61"/>
      <c r="G22" s="61"/>
    </row>
    <row r="23" spans="2:7" s="36" customFormat="1" ht="16.5" customHeight="1">
      <c r="B23" s="61"/>
      <c r="C23" s="61"/>
      <c r="D23" s="61"/>
      <c r="E23" s="61"/>
      <c r="F23" s="61"/>
      <c r="G23" s="61"/>
    </row>
    <row r="24" spans="2:7" s="36" customFormat="1" ht="16.5" customHeight="1">
      <c r="B24" s="61"/>
      <c r="C24" s="61"/>
      <c r="D24" s="61"/>
      <c r="E24" s="61"/>
      <c r="F24" s="61"/>
      <c r="G24" s="61"/>
    </row>
    <row r="25" spans="2:7" s="36" customFormat="1" ht="16.5" customHeight="1">
      <c r="B25" s="61"/>
      <c r="C25" s="61"/>
      <c r="D25" s="61"/>
      <c r="E25" s="61"/>
      <c r="F25" s="61"/>
      <c r="G25" s="61"/>
    </row>
    <row r="26" spans="2:7" s="36" customFormat="1" ht="16.5" customHeight="1">
      <c r="B26" s="61"/>
      <c r="C26" s="61"/>
      <c r="D26" s="61"/>
      <c r="E26" s="61"/>
      <c r="F26" s="61"/>
      <c r="G26" s="61"/>
    </row>
  </sheetData>
  <sheetProtection/>
  <mergeCells count="5">
    <mergeCell ref="B4:B5"/>
    <mergeCell ref="C4:F4"/>
    <mergeCell ref="A15:G15"/>
    <mergeCell ref="A16:G16"/>
    <mergeCell ref="A4:A5"/>
  </mergeCells>
  <printOptions/>
  <pageMargins left="0.79" right="0.5905511811023623" top="0.984251968503937" bottom="0.7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1" sqref="E1"/>
    </sheetView>
  </sheetViews>
  <sheetFormatPr defaultColWidth="9.00390625" defaultRowHeight="13.5"/>
  <cols>
    <col min="1" max="1" width="9.625" style="80" customWidth="1"/>
    <col min="2" max="5" width="11.625" style="80" customWidth="1"/>
    <col min="6" max="16384" width="9.00390625" style="37" customWidth="1"/>
  </cols>
  <sheetData>
    <row r="1" spans="1:5" s="36" customFormat="1" ht="12.75" customHeight="1">
      <c r="A1" s="51" t="s">
        <v>61</v>
      </c>
      <c r="B1" s="3"/>
      <c r="C1" s="61"/>
      <c r="D1" s="61"/>
      <c r="E1" s="61"/>
    </row>
    <row r="2" spans="1:5" s="36" customFormat="1" ht="18" customHeight="1">
      <c r="A2" s="52" t="s">
        <v>54</v>
      </c>
      <c r="B2" s="79"/>
      <c r="C2" s="79"/>
      <c r="D2" s="79"/>
      <c r="E2" s="79"/>
    </row>
    <row r="3" spans="1:5" ht="12.75" customHeight="1">
      <c r="A3" s="61"/>
      <c r="B3" s="15"/>
      <c r="C3" s="15"/>
      <c r="D3" s="15"/>
      <c r="E3" s="70" t="s">
        <v>51</v>
      </c>
    </row>
    <row r="4" spans="1:7" ht="22.5" customHeight="1">
      <c r="A4" s="54" t="s">
        <v>75</v>
      </c>
      <c r="B4" s="63" t="s">
        <v>80</v>
      </c>
      <c r="C4" s="63" t="s">
        <v>81</v>
      </c>
      <c r="D4" s="63" t="s">
        <v>82</v>
      </c>
      <c r="E4" s="64" t="s">
        <v>83</v>
      </c>
      <c r="F4" s="40"/>
      <c r="G4" s="40"/>
    </row>
    <row r="5" spans="1:7" s="36" customFormat="1" ht="5.25" customHeight="1">
      <c r="A5" s="71"/>
      <c r="B5" s="89"/>
      <c r="C5" s="90"/>
      <c r="D5" s="90"/>
      <c r="E5" s="90"/>
      <c r="F5" s="38"/>
      <c r="G5" s="38"/>
    </row>
    <row r="6" spans="1:7" s="36" customFormat="1" ht="19.5" customHeight="1">
      <c r="A6" s="62" t="s">
        <v>79</v>
      </c>
      <c r="B6" s="105">
        <f>SUM(B8:B16)</f>
        <v>1328</v>
      </c>
      <c r="C6" s="106">
        <f>SUM(C8:C16)</f>
        <v>6</v>
      </c>
      <c r="D6" s="106">
        <f>SUM(D8:D16)</f>
        <v>13</v>
      </c>
      <c r="E6" s="106">
        <f>SUM(E8:E16)</f>
        <v>1309</v>
      </c>
      <c r="F6" s="38"/>
      <c r="G6" s="38"/>
    </row>
    <row r="7" spans="1:5" s="38" customFormat="1" ht="3.75" customHeight="1">
      <c r="A7" s="73"/>
      <c r="B7" s="105"/>
      <c r="C7" s="106"/>
      <c r="D7" s="106"/>
      <c r="E7" s="106"/>
    </row>
    <row r="8" spans="1:7" ht="19.5" customHeight="1">
      <c r="A8" s="72" t="s">
        <v>84</v>
      </c>
      <c r="B8" s="104">
        <f>SUM(C8:E8)</f>
        <v>21</v>
      </c>
      <c r="C8" s="102" t="s">
        <v>74</v>
      </c>
      <c r="D8" s="102">
        <v>1</v>
      </c>
      <c r="E8" s="102">
        <v>20</v>
      </c>
      <c r="F8" s="40"/>
      <c r="G8" s="40"/>
    </row>
    <row r="9" spans="1:7" ht="19.5" customHeight="1">
      <c r="A9" s="72" t="s">
        <v>85</v>
      </c>
      <c r="B9" s="104">
        <f aca="true" t="shared" si="0" ref="B9:B16">SUM(C9:E9)</f>
        <v>51</v>
      </c>
      <c r="C9" s="102">
        <v>1</v>
      </c>
      <c r="D9" s="102" t="s">
        <v>74</v>
      </c>
      <c r="E9" s="102">
        <v>50</v>
      </c>
      <c r="F9" s="40"/>
      <c r="G9" s="40"/>
    </row>
    <row r="10" spans="1:7" ht="19.5" customHeight="1">
      <c r="A10" s="72" t="s">
        <v>86</v>
      </c>
      <c r="B10" s="104">
        <f t="shared" si="0"/>
        <v>20</v>
      </c>
      <c r="C10" s="102" t="s">
        <v>74</v>
      </c>
      <c r="D10" s="102" t="s">
        <v>74</v>
      </c>
      <c r="E10" s="102">
        <v>20</v>
      </c>
      <c r="F10" s="40"/>
      <c r="G10" s="40"/>
    </row>
    <row r="11" spans="1:7" ht="19.5" customHeight="1">
      <c r="A11" s="72" t="s">
        <v>87</v>
      </c>
      <c r="B11" s="104">
        <f t="shared" si="0"/>
        <v>53</v>
      </c>
      <c r="C11" s="102">
        <v>2</v>
      </c>
      <c r="D11" s="102">
        <v>1</v>
      </c>
      <c r="E11" s="102">
        <v>50</v>
      </c>
      <c r="F11" s="40"/>
      <c r="G11" s="40"/>
    </row>
    <row r="12" spans="1:7" ht="19.5" customHeight="1">
      <c r="A12" s="72" t="s">
        <v>88</v>
      </c>
      <c r="B12" s="104">
        <f t="shared" si="0"/>
        <v>237</v>
      </c>
      <c r="C12" s="102">
        <v>1</v>
      </c>
      <c r="D12" s="102">
        <v>3</v>
      </c>
      <c r="E12" s="102">
        <v>233</v>
      </c>
      <c r="F12" s="40"/>
      <c r="G12" s="40"/>
    </row>
    <row r="13" spans="1:7" ht="19.5" customHeight="1">
      <c r="A13" s="72" t="s">
        <v>89</v>
      </c>
      <c r="B13" s="104">
        <f t="shared" si="0"/>
        <v>267</v>
      </c>
      <c r="C13" s="102" t="s">
        <v>74</v>
      </c>
      <c r="D13" s="102">
        <v>1</v>
      </c>
      <c r="E13" s="102">
        <v>266</v>
      </c>
      <c r="F13" s="40"/>
      <c r="G13" s="40"/>
    </row>
    <row r="14" spans="1:7" ht="19.5" customHeight="1">
      <c r="A14" s="72" t="s">
        <v>90</v>
      </c>
      <c r="B14" s="104">
        <f t="shared" si="0"/>
        <v>249</v>
      </c>
      <c r="C14" s="102" t="s">
        <v>74</v>
      </c>
      <c r="D14" s="102">
        <v>2</v>
      </c>
      <c r="E14" s="102">
        <v>247</v>
      </c>
      <c r="F14" s="40"/>
      <c r="G14" s="40"/>
    </row>
    <row r="15" spans="1:7" ht="19.5" customHeight="1">
      <c r="A15" s="72" t="s">
        <v>91</v>
      </c>
      <c r="B15" s="104">
        <f t="shared" si="0"/>
        <v>148</v>
      </c>
      <c r="C15" s="102" t="s">
        <v>74</v>
      </c>
      <c r="D15" s="102">
        <v>1</v>
      </c>
      <c r="E15" s="102">
        <v>147</v>
      </c>
      <c r="F15" s="40"/>
      <c r="G15" s="40"/>
    </row>
    <row r="16" spans="1:7" ht="19.5" customHeight="1">
      <c r="A16" s="72" t="s">
        <v>27</v>
      </c>
      <c r="B16" s="104">
        <f t="shared" si="0"/>
        <v>282</v>
      </c>
      <c r="C16" s="102">
        <v>2</v>
      </c>
      <c r="D16" s="102">
        <v>4</v>
      </c>
      <c r="E16" s="102">
        <v>276</v>
      </c>
      <c r="F16" s="40"/>
      <c r="G16" s="40"/>
    </row>
    <row r="17" spans="1:7" ht="5.25" customHeight="1">
      <c r="A17" s="87"/>
      <c r="B17" s="88"/>
      <c r="C17" s="88"/>
      <c r="D17" s="88"/>
      <c r="E17" s="88"/>
      <c r="F17" s="40"/>
      <c r="G17" s="40"/>
    </row>
    <row r="18" spans="1:7" s="36" customFormat="1" ht="13.5" customHeight="1">
      <c r="A18" s="76" t="s">
        <v>28</v>
      </c>
      <c r="B18" s="6"/>
      <c r="C18" s="6"/>
      <c r="D18" s="43"/>
      <c r="E18" s="43"/>
      <c r="F18" s="38"/>
      <c r="G18" s="38"/>
    </row>
    <row r="19" spans="1:7" s="36" customFormat="1" ht="13.5" customHeight="1">
      <c r="A19" s="78" t="s">
        <v>30</v>
      </c>
      <c r="B19" s="2"/>
      <c r="C19" s="2"/>
      <c r="D19" s="2"/>
      <c r="E19" s="2"/>
      <c r="F19" s="38"/>
      <c r="G19" s="38"/>
    </row>
    <row r="20" spans="1:7" s="36" customFormat="1" ht="13.5">
      <c r="A20" s="60"/>
      <c r="B20" s="60"/>
      <c r="C20" s="60"/>
      <c r="D20" s="60"/>
      <c r="E20" s="60"/>
      <c r="F20" s="38"/>
      <c r="G20" s="3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15" sqref="E15"/>
    </sheetView>
  </sheetViews>
  <sheetFormatPr defaultColWidth="9.00390625" defaultRowHeight="13.5"/>
  <cols>
    <col min="1" max="1" width="9.625" style="36" customWidth="1"/>
    <col min="2" max="5" width="11.625" style="61" customWidth="1"/>
    <col min="6" max="16384" width="9.00390625" style="36" customWidth="1"/>
  </cols>
  <sheetData>
    <row r="1" spans="1:3" ht="12.75" customHeight="1">
      <c r="A1" s="51" t="s">
        <v>61</v>
      </c>
      <c r="B1" s="3"/>
      <c r="C1" s="3"/>
    </row>
    <row r="2" spans="1:5" ht="18" customHeight="1">
      <c r="A2" s="52" t="s">
        <v>55</v>
      </c>
      <c r="B2" s="79"/>
      <c r="C2" s="79"/>
      <c r="D2" s="79"/>
      <c r="E2" s="79"/>
    </row>
    <row r="3" spans="1:6" ht="13.5" customHeight="1">
      <c r="A3" s="46"/>
      <c r="B3" s="46"/>
      <c r="C3" s="47" t="s">
        <v>50</v>
      </c>
      <c r="D3" s="47"/>
      <c r="E3" s="70" t="s">
        <v>52</v>
      </c>
      <c r="F3" s="39"/>
    </row>
    <row r="4" spans="1:6" s="19" customFormat="1" ht="19.5" customHeight="1">
      <c r="A4" s="45" t="s">
        <v>68</v>
      </c>
      <c r="B4" s="63" t="s">
        <v>20</v>
      </c>
      <c r="C4" s="63" t="s">
        <v>77</v>
      </c>
      <c r="D4" s="63" t="s">
        <v>35</v>
      </c>
      <c r="E4" s="94" t="s">
        <v>36</v>
      </c>
      <c r="F4" s="14"/>
    </row>
    <row r="5" spans="1:6" s="19" customFormat="1" ht="4.5" customHeight="1">
      <c r="A5" s="20"/>
      <c r="B5" s="72"/>
      <c r="C5" s="91"/>
      <c r="D5" s="72"/>
      <c r="E5" s="92"/>
      <c r="F5" s="14"/>
    </row>
    <row r="6" spans="1:6" s="19" customFormat="1" ht="19.5" customHeight="1">
      <c r="A6" s="93" t="s">
        <v>76</v>
      </c>
      <c r="B6" s="106">
        <f>SUM(B7:B18)</f>
        <v>1233</v>
      </c>
      <c r="C6" s="106">
        <f>SUM(C7:C18)</f>
        <v>6</v>
      </c>
      <c r="D6" s="106">
        <f>SUM(D7:D18)</f>
        <v>13</v>
      </c>
      <c r="E6" s="107">
        <f>SUM(E7:E18)</f>
        <v>1359</v>
      </c>
      <c r="F6" s="14"/>
    </row>
    <row r="7" spans="1:6" s="19" customFormat="1" ht="19.5" customHeight="1">
      <c r="A7" s="20" t="s">
        <v>37</v>
      </c>
      <c r="B7" s="102">
        <v>20</v>
      </c>
      <c r="C7" s="102" t="s">
        <v>74</v>
      </c>
      <c r="D7" s="102">
        <v>1</v>
      </c>
      <c r="E7" s="108">
        <v>21</v>
      </c>
      <c r="F7" s="14"/>
    </row>
    <row r="8" spans="1:6" s="19" customFormat="1" ht="19.5" customHeight="1">
      <c r="A8" s="10" t="s">
        <v>38</v>
      </c>
      <c r="B8" s="102">
        <v>11</v>
      </c>
      <c r="C8" s="102" t="s">
        <v>74</v>
      </c>
      <c r="D8" s="102">
        <v>2</v>
      </c>
      <c r="E8" s="102">
        <v>11</v>
      </c>
      <c r="F8" s="13"/>
    </row>
    <row r="9" spans="1:7" s="19" customFormat="1" ht="19.5" customHeight="1">
      <c r="A9" s="10" t="s">
        <v>39</v>
      </c>
      <c r="B9" s="102">
        <v>20</v>
      </c>
      <c r="C9" s="102" t="s">
        <v>74</v>
      </c>
      <c r="D9" s="102" t="s">
        <v>74</v>
      </c>
      <c r="E9" s="102">
        <v>23</v>
      </c>
      <c r="F9" s="13"/>
      <c r="G9" s="9"/>
    </row>
    <row r="10" spans="1:7" s="19" customFormat="1" ht="19.5" customHeight="1">
      <c r="A10" s="10" t="s">
        <v>40</v>
      </c>
      <c r="B10" s="102">
        <v>83</v>
      </c>
      <c r="C10" s="102">
        <v>1</v>
      </c>
      <c r="D10" s="102" t="s">
        <v>74</v>
      </c>
      <c r="E10" s="102">
        <v>90</v>
      </c>
      <c r="F10" s="13"/>
      <c r="G10" s="9"/>
    </row>
    <row r="11" spans="1:7" s="19" customFormat="1" ht="19.5" customHeight="1">
      <c r="A11" s="10" t="s">
        <v>41</v>
      </c>
      <c r="B11" s="102">
        <v>214</v>
      </c>
      <c r="C11" s="102" t="s">
        <v>74</v>
      </c>
      <c r="D11" s="102">
        <v>3</v>
      </c>
      <c r="E11" s="102">
        <v>228</v>
      </c>
      <c r="F11" s="13"/>
      <c r="G11" s="9"/>
    </row>
    <row r="12" spans="1:7" s="19" customFormat="1" ht="19.5" customHeight="1">
      <c r="A12" s="10" t="s">
        <v>42</v>
      </c>
      <c r="B12" s="102">
        <v>145</v>
      </c>
      <c r="C12" s="102">
        <v>1</v>
      </c>
      <c r="D12" s="102">
        <v>1</v>
      </c>
      <c r="E12" s="102">
        <v>159</v>
      </c>
      <c r="F12" s="13"/>
      <c r="G12" s="9"/>
    </row>
    <row r="13" spans="1:7" s="19" customFormat="1" ht="19.5" customHeight="1">
      <c r="A13" s="10" t="s">
        <v>43</v>
      </c>
      <c r="B13" s="102">
        <v>145</v>
      </c>
      <c r="C13" s="102" t="s">
        <v>74</v>
      </c>
      <c r="D13" s="102">
        <v>1</v>
      </c>
      <c r="E13" s="102">
        <v>163</v>
      </c>
      <c r="F13" s="13"/>
      <c r="G13" s="9"/>
    </row>
    <row r="14" spans="1:7" s="19" customFormat="1" ht="19.5" customHeight="1">
      <c r="A14" s="10" t="s">
        <v>44</v>
      </c>
      <c r="B14" s="102">
        <v>154</v>
      </c>
      <c r="C14" s="102">
        <v>1</v>
      </c>
      <c r="D14" s="102">
        <v>1</v>
      </c>
      <c r="E14" s="102">
        <v>168</v>
      </c>
      <c r="F14" s="13"/>
      <c r="G14" s="9"/>
    </row>
    <row r="15" spans="1:7" s="19" customFormat="1" ht="19.5" customHeight="1">
      <c r="A15" s="10" t="s">
        <v>45</v>
      </c>
      <c r="B15" s="102">
        <v>200</v>
      </c>
      <c r="C15" s="102">
        <v>1</v>
      </c>
      <c r="D15" s="102" t="s">
        <v>74</v>
      </c>
      <c r="E15" s="102">
        <v>224</v>
      </c>
      <c r="F15" s="13"/>
      <c r="G15" s="9"/>
    </row>
    <row r="16" spans="1:7" s="19" customFormat="1" ht="19.5" customHeight="1">
      <c r="A16" s="10" t="s">
        <v>46</v>
      </c>
      <c r="B16" s="102">
        <v>130</v>
      </c>
      <c r="C16" s="102" t="s">
        <v>74</v>
      </c>
      <c r="D16" s="102">
        <v>2</v>
      </c>
      <c r="E16" s="102">
        <v>143</v>
      </c>
      <c r="F16" s="13"/>
      <c r="G16" s="9"/>
    </row>
    <row r="17" spans="1:7" s="19" customFormat="1" ht="19.5" customHeight="1">
      <c r="A17" s="10" t="s">
        <v>47</v>
      </c>
      <c r="B17" s="102">
        <v>75</v>
      </c>
      <c r="C17" s="102" t="s">
        <v>74</v>
      </c>
      <c r="D17" s="102" t="s">
        <v>74</v>
      </c>
      <c r="E17" s="102">
        <v>86</v>
      </c>
      <c r="F17" s="13"/>
      <c r="G17" s="9"/>
    </row>
    <row r="18" spans="1:7" s="19" customFormat="1" ht="19.5" customHeight="1">
      <c r="A18" s="10" t="s">
        <v>48</v>
      </c>
      <c r="B18" s="102">
        <v>36</v>
      </c>
      <c r="C18" s="102">
        <v>2</v>
      </c>
      <c r="D18" s="102">
        <v>2</v>
      </c>
      <c r="E18" s="102">
        <v>43</v>
      </c>
      <c r="F18" s="13"/>
      <c r="G18" s="9"/>
    </row>
    <row r="19" spans="1:7" s="50" customFormat="1" ht="4.5" customHeight="1">
      <c r="A19" s="8"/>
      <c r="B19" s="95"/>
      <c r="C19" s="95"/>
      <c r="D19" s="95"/>
      <c r="E19" s="95"/>
      <c r="F19" s="49"/>
      <c r="G19" s="48"/>
    </row>
    <row r="20" spans="1:7" s="19" customFormat="1" ht="13.5" customHeight="1">
      <c r="A20" s="76" t="s">
        <v>49</v>
      </c>
      <c r="B20" s="76"/>
      <c r="C20" s="74"/>
      <c r="D20" s="44"/>
      <c r="E20" s="44"/>
      <c r="F20" s="13"/>
      <c r="G20" s="9"/>
    </row>
    <row r="21" spans="1:7" ht="19.5" customHeight="1">
      <c r="A21" s="34"/>
      <c r="B21" s="4"/>
      <c r="C21" s="75"/>
      <c r="D21" s="4"/>
      <c r="E21" s="4"/>
      <c r="F21" s="41"/>
      <c r="G21" s="3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13" sqref="H13"/>
    </sheetView>
  </sheetViews>
  <sheetFormatPr defaultColWidth="9.00390625" defaultRowHeight="13.5"/>
  <cols>
    <col min="1" max="1" width="20.625" style="96" customWidth="1"/>
    <col min="2" max="2" width="9.625" style="96" customWidth="1"/>
    <col min="3" max="3" width="4.625" style="96" customWidth="1"/>
    <col min="4" max="4" width="20.625" style="96" customWidth="1"/>
    <col min="5" max="5" width="9.625" style="96" customWidth="1"/>
    <col min="6" max="6" width="4.625" style="96" customWidth="1"/>
    <col min="7" max="16384" width="9.00390625" style="97" customWidth="1"/>
  </cols>
  <sheetData>
    <row r="1" spans="1:7" s="36" customFormat="1" ht="12.75" customHeight="1">
      <c r="A1" s="51" t="s">
        <v>61</v>
      </c>
      <c r="B1" s="3"/>
      <c r="C1" s="3"/>
      <c r="D1" s="3"/>
      <c r="E1" s="3"/>
      <c r="F1" s="3"/>
      <c r="G1" s="61"/>
    </row>
    <row r="2" spans="1:6" ht="18" customHeight="1">
      <c r="A2" s="53" t="s">
        <v>56</v>
      </c>
      <c r="B2" s="56"/>
      <c r="C2" s="56"/>
      <c r="D2" s="56"/>
      <c r="E2" s="56"/>
      <c r="F2" s="56"/>
    </row>
    <row r="3" spans="1:6" ht="12.75" customHeight="1">
      <c r="A3" s="98"/>
      <c r="B3" s="4"/>
      <c r="C3" s="4"/>
      <c r="D3" s="4"/>
      <c r="E3" s="55"/>
      <c r="F3" s="55" t="s">
        <v>53</v>
      </c>
    </row>
    <row r="4" spans="1:6" ht="19.5" customHeight="1">
      <c r="A4" s="54" t="s">
        <v>66</v>
      </c>
      <c r="B4" s="119" t="s">
        <v>67</v>
      </c>
      <c r="C4" s="120"/>
      <c r="D4" s="54" t="s">
        <v>66</v>
      </c>
      <c r="E4" s="119" t="s">
        <v>67</v>
      </c>
      <c r="F4" s="121"/>
    </row>
    <row r="5" spans="1:6" ht="4.5" customHeight="1">
      <c r="A5" s="21"/>
      <c r="B5" s="57"/>
      <c r="C5" s="59"/>
      <c r="D5" s="21"/>
      <c r="E5" s="57"/>
      <c r="F5" s="58"/>
    </row>
    <row r="6" spans="1:6" ht="15.75" customHeight="1">
      <c r="A6" s="21" t="s">
        <v>3</v>
      </c>
      <c r="B6" s="99">
        <v>109034</v>
      </c>
      <c r="C6" s="23" t="s">
        <v>34</v>
      </c>
      <c r="D6" s="21" t="s">
        <v>8</v>
      </c>
      <c r="E6" s="100">
        <v>96</v>
      </c>
      <c r="F6" s="24" t="s">
        <v>22</v>
      </c>
    </row>
    <row r="7" spans="1:8" ht="15.75" customHeight="1">
      <c r="A7" s="21" t="s">
        <v>4</v>
      </c>
      <c r="B7" s="99">
        <v>3</v>
      </c>
      <c r="C7" s="23" t="s">
        <v>21</v>
      </c>
      <c r="D7" s="21" t="s">
        <v>9</v>
      </c>
      <c r="E7" s="22">
        <v>33</v>
      </c>
      <c r="F7" s="24" t="s">
        <v>22</v>
      </c>
      <c r="G7" s="101"/>
      <c r="H7" s="101"/>
    </row>
    <row r="8" spans="1:6" ht="15.75" customHeight="1">
      <c r="A8" s="21" t="s">
        <v>5</v>
      </c>
      <c r="B8" s="99">
        <v>28</v>
      </c>
      <c r="C8" s="23" t="s">
        <v>21</v>
      </c>
      <c r="D8" s="21" t="s">
        <v>10</v>
      </c>
      <c r="E8" s="100">
        <v>3303</v>
      </c>
      <c r="F8" s="24" t="s">
        <v>21</v>
      </c>
    </row>
    <row r="9" spans="1:6" ht="15.75" customHeight="1">
      <c r="A9" s="21" t="s">
        <v>6</v>
      </c>
      <c r="B9" s="99">
        <v>1928</v>
      </c>
      <c r="C9" s="23" t="s">
        <v>21</v>
      </c>
      <c r="D9" s="21" t="s">
        <v>11</v>
      </c>
      <c r="E9" s="100">
        <v>11047</v>
      </c>
      <c r="F9" s="24" t="s">
        <v>21</v>
      </c>
    </row>
    <row r="10" spans="1:6" ht="15.75" customHeight="1">
      <c r="A10" s="21" t="s">
        <v>7</v>
      </c>
      <c r="B10" s="99">
        <v>53316</v>
      </c>
      <c r="C10" s="23" t="s">
        <v>63</v>
      </c>
      <c r="D10" s="21" t="s">
        <v>12</v>
      </c>
      <c r="E10" s="100">
        <v>5</v>
      </c>
      <c r="F10" s="24" t="s">
        <v>21</v>
      </c>
    </row>
    <row r="11" spans="1:6" ht="4.5" customHeight="1">
      <c r="A11" s="25"/>
      <c r="B11" s="26"/>
      <c r="C11" s="28"/>
      <c r="D11" s="25"/>
      <c r="E11" s="26"/>
      <c r="F11" s="27"/>
    </row>
    <row r="12" spans="1:6" ht="13.5" customHeight="1">
      <c r="A12" s="76" t="s">
        <v>64</v>
      </c>
      <c r="B12" s="6"/>
      <c r="C12" s="6"/>
      <c r="D12" s="6"/>
      <c r="E12" s="6"/>
      <c r="F12" s="6"/>
    </row>
    <row r="13" spans="1:6" ht="13.5">
      <c r="A13" s="98"/>
      <c r="B13" s="98"/>
      <c r="C13" s="98"/>
      <c r="D13" s="98"/>
      <c r="E13" s="98"/>
      <c r="F13" s="98"/>
    </row>
  </sheetData>
  <sheetProtection/>
  <mergeCells count="2">
    <mergeCell ref="B4:C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J27" sqref="J27"/>
    </sheetView>
  </sheetViews>
  <sheetFormatPr defaultColWidth="9.00390625" defaultRowHeight="13.5"/>
  <cols>
    <col min="1" max="3" width="8.125" style="36" customWidth="1"/>
    <col min="4" max="7" width="4.375" style="36" customWidth="1"/>
    <col min="8" max="10" width="8.125" style="36" customWidth="1"/>
    <col min="11" max="11" width="4.375" style="36" customWidth="1"/>
    <col min="12" max="12" width="3.00390625" style="36" customWidth="1"/>
    <col min="13" max="14" width="4.375" style="36" customWidth="1"/>
    <col min="15" max="16384" width="9.00390625" style="36" customWidth="1"/>
  </cols>
  <sheetData>
    <row r="1" spans="1:7" ht="12.75" customHeight="1">
      <c r="A1" s="51" t="s">
        <v>61</v>
      </c>
      <c r="B1" s="3"/>
      <c r="C1" s="3"/>
      <c r="D1" s="3"/>
      <c r="E1" s="3"/>
      <c r="F1" s="3"/>
      <c r="G1" s="61"/>
    </row>
    <row r="2" spans="1:14" ht="18" customHeight="1">
      <c r="A2" s="52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7" customFormat="1" ht="12.75" customHeight="1">
      <c r="A3" s="3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7" t="s">
        <v>58</v>
      </c>
    </row>
    <row r="4" spans="1:14" s="37" customFormat="1" ht="13.5" customHeight="1">
      <c r="A4" s="117" t="s">
        <v>18</v>
      </c>
      <c r="B4" s="117" t="s">
        <v>13</v>
      </c>
      <c r="C4" s="111"/>
      <c r="D4" s="111"/>
      <c r="E4" s="126"/>
      <c r="F4" s="111" t="s">
        <v>14</v>
      </c>
      <c r="G4" s="126"/>
      <c r="H4" s="138" t="s">
        <v>15</v>
      </c>
      <c r="I4" s="111" t="s">
        <v>16</v>
      </c>
      <c r="J4" s="111"/>
      <c r="K4" s="134" t="s">
        <v>19</v>
      </c>
      <c r="L4" s="134"/>
      <c r="M4" s="134"/>
      <c r="N4" s="135"/>
    </row>
    <row r="5" spans="1:14" s="37" customFormat="1" ht="6.75" customHeight="1">
      <c r="A5" s="118"/>
      <c r="B5" s="118" t="s">
        <v>1</v>
      </c>
      <c r="C5" s="127" t="s">
        <v>31</v>
      </c>
      <c r="D5" s="127" t="s">
        <v>32</v>
      </c>
      <c r="E5" s="127"/>
      <c r="F5" s="131"/>
      <c r="G5" s="132"/>
      <c r="H5" s="139"/>
      <c r="I5" s="131" t="s">
        <v>17</v>
      </c>
      <c r="J5" s="131" t="s">
        <v>23</v>
      </c>
      <c r="K5" s="136"/>
      <c r="L5" s="136"/>
      <c r="M5" s="136"/>
      <c r="N5" s="137"/>
    </row>
    <row r="6" spans="1:14" s="37" customFormat="1" ht="6.75" customHeight="1">
      <c r="A6" s="118"/>
      <c r="B6" s="118"/>
      <c r="C6" s="128"/>
      <c r="D6" s="128"/>
      <c r="E6" s="128"/>
      <c r="F6" s="131"/>
      <c r="G6" s="132"/>
      <c r="H6" s="139"/>
      <c r="I6" s="131"/>
      <c r="J6" s="131"/>
      <c r="K6" s="140" t="s">
        <v>24</v>
      </c>
      <c r="L6" s="140"/>
      <c r="M6" s="140"/>
      <c r="N6" s="141"/>
    </row>
    <row r="7" spans="1:14" s="37" customFormat="1" ht="13.5" customHeight="1">
      <c r="A7" s="118"/>
      <c r="B7" s="118"/>
      <c r="C7" s="16" t="s">
        <v>25</v>
      </c>
      <c r="D7" s="129" t="s">
        <v>26</v>
      </c>
      <c r="E7" s="129"/>
      <c r="F7" s="131"/>
      <c r="G7" s="132"/>
      <c r="H7" s="139"/>
      <c r="I7" s="131"/>
      <c r="J7" s="131"/>
      <c r="K7" s="142"/>
      <c r="L7" s="142"/>
      <c r="M7" s="142"/>
      <c r="N7" s="143"/>
    </row>
    <row r="8" spans="1:14" s="37" customFormat="1" ht="4.5" customHeight="1">
      <c r="A8" s="20"/>
      <c r="B8" s="29"/>
      <c r="C8" s="30"/>
      <c r="D8" s="30"/>
      <c r="E8" s="30"/>
      <c r="F8" s="29"/>
      <c r="G8" s="31"/>
      <c r="H8" s="32"/>
      <c r="I8" s="29"/>
      <c r="J8" s="29"/>
      <c r="K8" s="33"/>
      <c r="L8" s="33"/>
      <c r="M8" s="33"/>
      <c r="N8" s="33"/>
    </row>
    <row r="9" spans="1:16" s="37" customFormat="1" ht="15.75" customHeight="1">
      <c r="A9" s="10">
        <v>19</v>
      </c>
      <c r="B9" s="11">
        <v>43252</v>
      </c>
      <c r="C9" s="11">
        <v>12655</v>
      </c>
      <c r="D9" s="130">
        <v>30597</v>
      </c>
      <c r="E9" s="130"/>
      <c r="F9" s="133">
        <v>24.7</v>
      </c>
      <c r="G9" s="133"/>
      <c r="H9" s="11">
        <v>26117</v>
      </c>
      <c r="I9" s="11">
        <v>233</v>
      </c>
      <c r="J9" s="11">
        <v>19720</v>
      </c>
      <c r="K9" s="144">
        <v>75.50637515794311</v>
      </c>
      <c r="L9" s="144"/>
      <c r="M9" s="144"/>
      <c r="N9" s="144"/>
      <c r="O9" s="40"/>
      <c r="P9" s="40"/>
    </row>
    <row r="10" spans="1:16" s="37" customFormat="1" ht="15.75" customHeight="1">
      <c r="A10" s="10">
        <v>20</v>
      </c>
      <c r="B10" s="11">
        <v>42467</v>
      </c>
      <c r="C10" s="11">
        <v>12340</v>
      </c>
      <c r="D10" s="130">
        <v>30127</v>
      </c>
      <c r="E10" s="130"/>
      <c r="F10" s="133">
        <v>24.1</v>
      </c>
      <c r="G10" s="133"/>
      <c r="H10" s="11">
        <v>25562</v>
      </c>
      <c r="I10" s="11">
        <v>222</v>
      </c>
      <c r="J10" s="11">
        <v>22500</v>
      </c>
      <c r="K10" s="144">
        <v>88.02128158985994</v>
      </c>
      <c r="L10" s="144"/>
      <c r="M10" s="144"/>
      <c r="N10" s="144"/>
      <c r="O10" s="40"/>
      <c r="P10" s="40"/>
    </row>
    <row r="11" spans="1:16" s="19" customFormat="1" ht="15.75" customHeight="1">
      <c r="A11" s="10">
        <v>21</v>
      </c>
      <c r="B11" s="22">
        <v>42078</v>
      </c>
      <c r="C11" s="12">
        <v>11437</v>
      </c>
      <c r="D11" s="125">
        <v>30641</v>
      </c>
      <c r="E11" s="125"/>
      <c r="F11" s="109">
        <v>23.7</v>
      </c>
      <c r="G11" s="109"/>
      <c r="H11" s="12">
        <v>24921</v>
      </c>
      <c r="I11" s="12">
        <v>219</v>
      </c>
      <c r="J11" s="12">
        <v>22570</v>
      </c>
      <c r="K11" s="110">
        <v>90.56618915773845</v>
      </c>
      <c r="L11" s="110"/>
      <c r="M11" s="110"/>
      <c r="N11" s="110"/>
      <c r="O11" s="9"/>
      <c r="P11" s="9"/>
    </row>
    <row r="12" spans="1:16" ht="15.75" customHeight="1">
      <c r="A12" s="10">
        <v>22</v>
      </c>
      <c r="B12" s="22">
        <v>40392</v>
      </c>
      <c r="C12" s="12">
        <v>10578</v>
      </c>
      <c r="D12" s="125">
        <v>29814</v>
      </c>
      <c r="E12" s="125"/>
      <c r="F12" s="109">
        <v>22.7</v>
      </c>
      <c r="G12" s="109"/>
      <c r="H12" s="12">
        <v>23651</v>
      </c>
      <c r="I12" s="12">
        <v>161</v>
      </c>
      <c r="J12" s="12">
        <v>19140</v>
      </c>
      <c r="K12" s="110">
        <v>80.9268107056784</v>
      </c>
      <c r="L12" s="110"/>
      <c r="M12" s="110"/>
      <c r="N12" s="110"/>
      <c r="O12" s="38"/>
      <c r="P12" s="38"/>
    </row>
    <row r="13" spans="1:16" ht="15.75" customHeight="1">
      <c r="A13" s="7">
        <v>23</v>
      </c>
      <c r="B13" s="1">
        <v>40359</v>
      </c>
      <c r="C13" s="1">
        <v>11011</v>
      </c>
      <c r="D13" s="122">
        <v>29348</v>
      </c>
      <c r="E13" s="122"/>
      <c r="F13" s="123">
        <v>22.6</v>
      </c>
      <c r="G13" s="123"/>
      <c r="H13" s="1">
        <v>23823</v>
      </c>
      <c r="I13" s="1">
        <v>179</v>
      </c>
      <c r="J13" s="1">
        <v>13000</v>
      </c>
      <c r="K13" s="124">
        <v>54.6</v>
      </c>
      <c r="L13" s="124"/>
      <c r="M13" s="124"/>
      <c r="N13" s="124"/>
      <c r="O13" s="38"/>
      <c r="P13" s="38"/>
    </row>
    <row r="14" spans="1:16" ht="4.5" customHeight="1">
      <c r="A14" s="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3.5" customHeight="1">
      <c r="A15" s="76" t="s">
        <v>29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8"/>
      <c r="P15" s="38"/>
    </row>
    <row r="16" spans="1:16" ht="13.5" customHeight="1">
      <c r="A16" s="78" t="s">
        <v>59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8"/>
      <c r="P16" s="38"/>
    </row>
  </sheetData>
  <sheetProtection/>
  <mergeCells count="28">
    <mergeCell ref="K11:N11"/>
    <mergeCell ref="K6:N7"/>
    <mergeCell ref="J5:J7"/>
    <mergeCell ref="K9:N9"/>
    <mergeCell ref="K10:N10"/>
    <mergeCell ref="I4:J4"/>
    <mergeCell ref="I5:I7"/>
    <mergeCell ref="K4:N5"/>
    <mergeCell ref="H4:H7"/>
    <mergeCell ref="D11:E11"/>
    <mergeCell ref="F11:G11"/>
    <mergeCell ref="D10:E10"/>
    <mergeCell ref="F4:G7"/>
    <mergeCell ref="D9:E9"/>
    <mergeCell ref="F9:G9"/>
    <mergeCell ref="F10:G10"/>
    <mergeCell ref="A4:A7"/>
    <mergeCell ref="B4:E4"/>
    <mergeCell ref="B5:B7"/>
    <mergeCell ref="C5:C6"/>
    <mergeCell ref="D5:E6"/>
    <mergeCell ref="D7:E7"/>
    <mergeCell ref="D13:E13"/>
    <mergeCell ref="F13:G13"/>
    <mergeCell ref="K13:N13"/>
    <mergeCell ref="D12:E12"/>
    <mergeCell ref="F12:G12"/>
    <mergeCell ref="K12:N12"/>
  </mergeCells>
  <printOptions/>
  <pageMargins left="0.7874015748031497" right="0.7874015748031497" top="0.984251968503937" bottom="0.66" header="0.5118110236220472" footer="0.5118110236220472"/>
  <pageSetup horizontalDpi="600" verticalDpi="600" orientation="portrait" paperSize="9" r:id="rId1"/>
  <headerFooter alignWithMargins="0">
    <oddHeader>&amp;R&amp;8司法 ・ 警察 ・ 消防　　　161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2013-03-29T04:52:41Z</cp:lastPrinted>
  <dcterms:created xsi:type="dcterms:W3CDTF">2003-06-26T10:50:23Z</dcterms:created>
  <dcterms:modified xsi:type="dcterms:W3CDTF">2013-04-18T05:11:15Z</dcterms:modified>
  <cp:category/>
  <cp:version/>
  <cp:contentType/>
  <cp:contentStatus/>
</cp:coreProperties>
</file>