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5480" windowHeight="6435" activeTab="1"/>
  </bookViews>
  <sheets>
    <sheet name="1表" sheetId="1" r:id="rId1"/>
    <sheet name="2表" sheetId="2" r:id="rId2"/>
    <sheet name="3表" sheetId="3" r:id="rId3"/>
    <sheet name="4表" sheetId="4" r:id="rId4"/>
  </sheets>
  <definedNames/>
  <calcPr fullCalcOnLoad="1"/>
</workbook>
</file>

<file path=xl/sharedStrings.xml><?xml version="1.0" encoding="utf-8"?>
<sst xmlns="http://schemas.openxmlformats.org/spreadsheetml/2006/main" count="101" uniqueCount="50">
  <si>
    <t>（単位：百万円）</t>
  </si>
  <si>
    <t>貸付件数</t>
  </si>
  <si>
    <t>貸付金額</t>
  </si>
  <si>
    <t>　　（単位：千円）</t>
  </si>
  <si>
    <t>業種別</t>
  </si>
  <si>
    <t>総　　数</t>
  </si>
  <si>
    <t>運転資金</t>
  </si>
  <si>
    <t>設備資金</t>
  </si>
  <si>
    <t>緊急特別資金</t>
  </si>
  <si>
    <t>件数</t>
  </si>
  <si>
    <t>金　　額</t>
  </si>
  <si>
    <t>飲食業</t>
  </si>
  <si>
    <t>サービス業</t>
  </si>
  <si>
    <t>製造業</t>
  </si>
  <si>
    <t>（単位：千円）</t>
  </si>
  <si>
    <t>預託金額</t>
  </si>
  <si>
    <t>申込件数</t>
  </si>
  <si>
    <t>申込金額</t>
  </si>
  <si>
    <t>金額</t>
  </si>
  <si>
    <t>小売業</t>
  </si>
  <si>
    <t>資料：産業文化部産業振興課</t>
  </si>
  <si>
    <t>資料：日本政策金融公庫立川支店　国民生活事業</t>
  </si>
  <si>
    <t>合計</t>
  </si>
  <si>
    <t xml:space="preserve">  注：貸付件数には、前年度申込で次年度実行になった分を含む。</t>
  </si>
  <si>
    <t>1表　中小企業事業資金融資あっせんの推移</t>
  </si>
  <si>
    <t>3表　中小企業勤労者福祉厚生資金の推移</t>
  </si>
  <si>
    <t>4表　日本政策金融公庫立川支店 国民生活事業普通貸付状況の推移</t>
  </si>
  <si>
    <t>2表　中小企業事業資金　資金別，業種別あっせん状況</t>
  </si>
  <si>
    <t>3産業・金融ー5金融</t>
  </si>
  <si>
    <t>年 度</t>
  </si>
  <si>
    <t>件　　数</t>
  </si>
  <si>
    <t>貸　　　　　　　　　　　　　　　　　　付</t>
  </si>
  <si>
    <t>I  T 化支援資金</t>
  </si>
  <si>
    <t>環境配慮型
事業者支援資金</t>
  </si>
  <si>
    <t>商店会加入者
特別資金</t>
  </si>
  <si>
    <t>経営革新
創造資金</t>
  </si>
  <si>
    <t>小口零細企業
保証資金</t>
  </si>
  <si>
    <t>年度</t>
  </si>
  <si>
    <t>対前年比(%)</t>
  </si>
  <si>
    <t>（単位：千円）　　平成25年度</t>
  </si>
  <si>
    <t>土木・建設・工事</t>
  </si>
  <si>
    <t>卸売業</t>
  </si>
  <si>
    <t>創業資金Ａ</t>
  </si>
  <si>
    <t>創業資金Ｂ</t>
  </si>
  <si>
    <t>借換資金</t>
  </si>
  <si>
    <t>一本化資金</t>
  </si>
  <si>
    <t>注１：貸付件数には、前年度申込で次年度実行になった分を含む。</t>
  </si>
  <si>
    <t>注２：平成25年6月１日より、事業再生一本化借換資金は借換資金・一本化資金に名称変更。</t>
  </si>
  <si>
    <t>注３：平成25年6月１日より、創業資金・シニアチャレンジ支援資金は、創業資金Ａ・Ｂに変更。</t>
  </si>
  <si>
    <t>注４：平成25年5月31日をもって、ＩＴ化支援資金は申請受付終了。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</si>
</sst>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;&quot;△ &quot;#,##0.00"/>
    <numFmt numFmtId="182" formatCode="#,##0;&quot;△ &quot;#,##0"/>
    <numFmt numFmtId="183" formatCode="#,##0.0;&quot;△ &quot;#,##0.0"/>
    <numFmt numFmtId="184" formatCode="#,##0.0_ "/>
    <numFmt numFmtId="185" formatCode="#,##0.0_);[Red]\(#,##0.0\)"/>
    <numFmt numFmtId="186" formatCode="0;[Red]0"/>
    <numFmt numFmtId="187" formatCode="[&lt;=999]000;[&lt;=99999]000\-00;000\-0000"/>
    <numFmt numFmtId="188" formatCode="#\ ##0\ "/>
    <numFmt numFmtId="189" formatCode="#\ ###\ "/>
    <numFmt numFmtId="190" formatCode="_ * #,##0.0_ ;_ * \-#,##0.0_ ;_ * &quot;-&quot;_ ;_ @_ "/>
    <numFmt numFmtId="191" formatCode="_ * #,##0.00_ ;_ * \-#,##0.00_ ;_ * &quot;-&quot;_ ;_ @_ "/>
    <numFmt numFmtId="192" formatCode="0_ "/>
    <numFmt numFmtId="193" formatCode="0_);[Red]\(0\)"/>
    <numFmt numFmtId="194" formatCode="#.0\ ##0\ "/>
    <numFmt numFmtId="195" formatCode="#.\ ##0\ "/>
    <numFmt numFmtId="196" formatCode=".\ ##0\Ƞ;h"/>
    <numFmt numFmtId="197" formatCode=".\ ##\Ƞ;h"/>
    <numFmt numFmtId="198" formatCode=".\ #\Ƞ;h"/>
    <numFmt numFmtId="199" formatCode="\ \Ƞ;h"/>
    <numFmt numFmtId="200" formatCode="0.0_);[Red]\(0.0\)"/>
    <numFmt numFmtId="201" formatCode="_ * #,##0.0_ ;_ * \-#,##0.0_ ;_ * &quot;-&quot;?_ ;_ @_ "/>
    <numFmt numFmtId="202" formatCode="#\ ###\ ##0"/>
    <numFmt numFmtId="203" formatCode="###\ ###\ ###\ "/>
    <numFmt numFmtId="204" formatCode="#\ ###\ ##0\ "/>
    <numFmt numFmtId="205" formatCode="_ * #\ ##0_ ;_ * \-#\ ##0_ ;_ * &quot;-&quot;_ ;_ @_ "/>
    <numFmt numFmtId="206" formatCode="#,##0_);\(#,##0\)"/>
    <numFmt numFmtId="207" formatCode="[=0]&quot;-&quot;;[&lt;1]&quot;0&quot;;#,##0"/>
    <numFmt numFmtId="208" formatCode="[=0]&quot;- &quot;;[&lt;1]&quot;0 &quot;;#,##0\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9"/>
      <name val="ＭＳ 明朝"/>
      <family val="1"/>
    </font>
    <font>
      <sz val="10"/>
      <color indexed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Alignment="1">
      <alignment horizontal="left" inden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7" fillId="0" borderId="10" xfId="0" applyFont="1" applyFill="1" applyBorder="1" applyAlignment="1">
      <alignment/>
    </xf>
    <xf numFmtId="176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182" fontId="10" fillId="0" borderId="0" xfId="0" applyNumberFormat="1" applyFont="1" applyFill="1" applyBorder="1" applyAlignment="1">
      <alignment horizontal="right" vertical="center"/>
    </xf>
    <xf numFmtId="182" fontId="10" fillId="0" borderId="0" xfId="0" applyNumberFormat="1" applyFont="1" applyFill="1" applyAlignment="1">
      <alignment horizontal="center" vertical="center"/>
    </xf>
    <xf numFmtId="0" fontId="12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76" fontId="7" fillId="0" borderId="10" xfId="0" applyNumberFormat="1" applyFont="1" applyFill="1" applyBorder="1" applyAlignment="1">
      <alignment/>
    </xf>
    <xf numFmtId="182" fontId="7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9" fillId="0" borderId="0" xfId="0" applyFont="1" applyFill="1" applyAlignment="1">
      <alignment horizontal="left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6" xfId="0" applyFont="1" applyBorder="1" applyAlignment="1">
      <alignment/>
    </xf>
    <xf numFmtId="0" fontId="0" fillId="0" borderId="0" xfId="0" applyFont="1" applyAlignment="1">
      <alignment/>
    </xf>
    <xf numFmtId="0" fontId="8" fillId="0" borderId="17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76" fontId="10" fillId="0" borderId="16" xfId="0" applyNumberFormat="1" applyFont="1" applyFill="1" applyBorder="1" applyAlignment="1">
      <alignment horizontal="right" vertical="center"/>
    </xf>
    <xf numFmtId="182" fontId="10" fillId="0" borderId="16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left" vertical="center"/>
    </xf>
    <xf numFmtId="0" fontId="8" fillId="0" borderId="16" xfId="0" applyFont="1" applyFill="1" applyBorder="1" applyAlignment="1">
      <alignment/>
    </xf>
    <xf numFmtId="176" fontId="7" fillId="0" borderId="0" xfId="0" applyNumberFormat="1" applyFont="1" applyFill="1" applyBorder="1" applyAlignment="1">
      <alignment horizontal="right" vertical="center" indent="1"/>
    </xf>
    <xf numFmtId="0" fontId="10" fillId="0" borderId="19" xfId="0" applyFont="1" applyBorder="1" applyAlignment="1">
      <alignment/>
    </xf>
    <xf numFmtId="0" fontId="10" fillId="0" borderId="20" xfId="0" applyFont="1" applyFill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13" fillId="0" borderId="0" xfId="0" applyFont="1" applyFill="1" applyBorder="1" applyAlignment="1">
      <alignment horizontal="right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76" fontId="10" fillId="0" borderId="2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208" fontId="10" fillId="0" borderId="0" xfId="0" applyNumberFormat="1" applyFont="1" applyFill="1" applyBorder="1" applyAlignment="1">
      <alignment vertical="center"/>
    </xf>
    <xf numFmtId="208" fontId="14" fillId="0" borderId="0" xfId="0" applyNumberFormat="1" applyFont="1" applyFill="1" applyBorder="1" applyAlignment="1">
      <alignment vertical="center" shrinkToFit="1"/>
    </xf>
    <xf numFmtId="208" fontId="14" fillId="0" borderId="0" xfId="0" applyNumberFormat="1" applyFont="1" applyFill="1" applyBorder="1" applyAlignment="1">
      <alignment vertical="center"/>
    </xf>
    <xf numFmtId="208" fontId="10" fillId="0" borderId="23" xfId="0" applyNumberFormat="1" applyFont="1" applyFill="1" applyBorder="1" applyAlignment="1">
      <alignment vertical="center"/>
    </xf>
    <xf numFmtId="177" fontId="10" fillId="0" borderId="2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208" fontId="10" fillId="0" borderId="0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4" fontId="10" fillId="0" borderId="0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horizontal="right" vertical="center"/>
    </xf>
    <xf numFmtId="177" fontId="8" fillId="0" borderId="16" xfId="0" applyNumberFormat="1" applyFont="1" applyFill="1" applyBorder="1" applyAlignment="1">
      <alignment horizontal="right" vertical="center"/>
    </xf>
    <xf numFmtId="177" fontId="10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0" fontId="10" fillId="0" borderId="17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77"/>
  <sheetViews>
    <sheetView zoomScalePageLayoutView="0" workbookViewId="0" topLeftCell="A1">
      <selection activeCell="H10" sqref="H10"/>
    </sheetView>
  </sheetViews>
  <sheetFormatPr defaultColWidth="9.00390625" defaultRowHeight="13.5"/>
  <cols>
    <col min="1" max="1" width="5.625" style="63" customWidth="1"/>
    <col min="2" max="2" width="10.625" style="63" customWidth="1"/>
    <col min="3" max="3" width="12.625" style="63" customWidth="1"/>
    <col min="4" max="4" width="10.625" style="63" customWidth="1"/>
    <col min="5" max="5" width="12.625" style="63" customWidth="1"/>
    <col min="6" max="7" width="9.00390625" style="35" customWidth="1"/>
    <col min="8" max="8" width="9.125" style="35" bestFit="1" customWidth="1"/>
    <col min="9" max="10" width="9.00390625" style="35" customWidth="1"/>
    <col min="11" max="11" width="10.875" style="35" bestFit="1" customWidth="1"/>
    <col min="12" max="16384" width="9.00390625" style="35" customWidth="1"/>
  </cols>
  <sheetData>
    <row r="1" spans="1:63" s="5" customFormat="1" ht="13.5" customHeight="1">
      <c r="A1" s="40" t="s">
        <v>28</v>
      </c>
      <c r="B1" s="1"/>
      <c r="C1" s="1"/>
      <c r="D1" s="1"/>
      <c r="E1" s="1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1:63" s="5" customFormat="1" ht="19.5" customHeight="1">
      <c r="A2" s="41" t="s">
        <v>24</v>
      </c>
      <c r="B2" s="58"/>
      <c r="C2" s="58"/>
      <c r="D2" s="58"/>
      <c r="E2" s="58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</row>
    <row r="3" spans="1:63" s="8" customFormat="1" ht="12.75" customHeight="1">
      <c r="A3" s="59"/>
      <c r="B3" s="60"/>
      <c r="C3" s="60"/>
      <c r="D3" s="60"/>
      <c r="E3" s="42" t="s">
        <v>3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4" s="32" customFormat="1" ht="19.5" customHeight="1">
      <c r="A4" s="76" t="s">
        <v>29</v>
      </c>
      <c r="B4" s="76" t="s">
        <v>16</v>
      </c>
      <c r="C4" s="77" t="s">
        <v>17</v>
      </c>
      <c r="D4" s="77" t="s">
        <v>1</v>
      </c>
      <c r="E4" s="47" t="s">
        <v>2</v>
      </c>
      <c r="F4" s="34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4.5" customHeight="1">
      <c r="A5" s="56"/>
      <c r="B5" s="74"/>
      <c r="C5" s="61"/>
      <c r="D5" s="61"/>
      <c r="E5" s="61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</row>
    <row r="6" spans="1:64" ht="18" customHeight="1">
      <c r="A6" s="46">
        <v>21</v>
      </c>
      <c r="B6" s="86">
        <v>699</v>
      </c>
      <c r="C6" s="18">
        <v>4413960</v>
      </c>
      <c r="D6" s="18">
        <v>622</v>
      </c>
      <c r="E6" s="18">
        <v>3345890</v>
      </c>
      <c r="F6" s="38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</row>
    <row r="7" spans="1:64" s="8" customFormat="1" ht="18" customHeight="1">
      <c r="A7" s="46">
        <v>22</v>
      </c>
      <c r="B7" s="86">
        <v>495</v>
      </c>
      <c r="C7" s="18">
        <v>2692488</v>
      </c>
      <c r="D7" s="18">
        <v>431</v>
      </c>
      <c r="E7" s="18">
        <v>1911128</v>
      </c>
      <c r="F7" s="14"/>
      <c r="G7" s="12"/>
      <c r="H7" s="12"/>
      <c r="I7" s="12"/>
      <c r="J7" s="12"/>
      <c r="K7" s="12"/>
      <c r="L7" s="12"/>
      <c r="M7" s="12"/>
      <c r="N7" s="12"/>
      <c r="O7" s="12"/>
      <c r="P7" s="12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58" s="5" customFormat="1" ht="18" customHeight="1">
      <c r="A8" s="46">
        <v>23</v>
      </c>
      <c r="B8" s="86">
        <v>377</v>
      </c>
      <c r="C8" s="18">
        <v>1755290</v>
      </c>
      <c r="D8" s="18">
        <v>346</v>
      </c>
      <c r="E8" s="18">
        <v>1495360</v>
      </c>
      <c r="F8" s="73"/>
      <c r="G8" s="73"/>
      <c r="H8" s="4"/>
      <c r="I8" s="4"/>
      <c r="J8" s="4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s="5" customFormat="1" ht="18" customHeight="1">
      <c r="A9" s="46">
        <v>24</v>
      </c>
      <c r="B9" s="86">
        <v>352</v>
      </c>
      <c r="C9" s="18">
        <v>1752377</v>
      </c>
      <c r="D9" s="18">
        <v>321</v>
      </c>
      <c r="E9" s="18">
        <v>1469353</v>
      </c>
      <c r="F9" s="73"/>
      <c r="G9" s="73"/>
      <c r="H9" s="4"/>
      <c r="I9" s="4"/>
      <c r="J9" s="4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s="5" customFormat="1" ht="18" customHeight="1">
      <c r="A10" s="46">
        <v>25</v>
      </c>
      <c r="B10" s="86">
        <v>340</v>
      </c>
      <c r="C10" s="18">
        <v>1813780</v>
      </c>
      <c r="D10" s="18">
        <v>295</v>
      </c>
      <c r="E10" s="18">
        <v>1517980</v>
      </c>
      <c r="F10" s="73"/>
      <c r="G10" s="73"/>
      <c r="H10" s="4"/>
      <c r="I10" s="4"/>
      <c r="J10" s="4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64" ht="4.5" customHeight="1">
      <c r="A11" s="62"/>
      <c r="B11" s="75"/>
      <c r="C11" s="19"/>
      <c r="D11" s="18"/>
      <c r="E11" s="18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</row>
    <row r="12" spans="1:63" s="55" customFormat="1" ht="13.5" customHeight="1">
      <c r="A12" s="43" t="s">
        <v>20</v>
      </c>
      <c r="B12" s="17"/>
      <c r="C12" s="17"/>
      <c r="D12" s="52"/>
      <c r="E12" s="53"/>
      <c r="F12" s="4"/>
      <c r="G12" s="4"/>
      <c r="H12" s="4"/>
      <c r="I12" s="4"/>
      <c r="J12" s="4"/>
      <c r="K12" s="4"/>
      <c r="L12" s="4"/>
      <c r="M12" s="4"/>
      <c r="N12" s="4"/>
      <c r="O12" s="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</row>
    <row r="13" spans="1:63" s="55" customFormat="1" ht="13.5" customHeight="1">
      <c r="A13" s="44" t="s">
        <v>23</v>
      </c>
      <c r="B13" s="1"/>
      <c r="C13" s="1"/>
      <c r="D13" s="1"/>
      <c r="E13" s="1"/>
      <c r="F13" s="4"/>
      <c r="G13" s="4"/>
      <c r="H13" s="4"/>
      <c r="I13" s="4"/>
      <c r="J13" s="4"/>
      <c r="K13" s="4"/>
      <c r="L13" s="4"/>
      <c r="M13" s="4"/>
      <c r="N13" s="4"/>
      <c r="O13" s="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</row>
    <row r="14" spans="6:63" ht="13.5"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</row>
    <row r="15" spans="6:63" ht="13.5"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</row>
    <row r="16" spans="6:63" ht="13.5"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</row>
    <row r="17" spans="6:63" ht="13.5"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</row>
    <row r="18" spans="6:63" ht="13.5"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</row>
    <row r="19" spans="6:63" ht="13.5"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</row>
    <row r="20" spans="6:63" ht="13.5"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</row>
    <row r="21" spans="6:63" ht="13.5"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</row>
    <row r="22" spans="6:63" ht="13.5"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</row>
    <row r="23" spans="6:63" ht="13.5"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</row>
    <row r="24" spans="6:63" ht="13.5"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</row>
    <row r="25" spans="6:63" ht="13.5"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</row>
    <row r="26" spans="6:63" ht="13.5"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</row>
    <row r="27" spans="6:63" ht="13.5"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</row>
    <row r="28" spans="6:63" ht="13.5"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</row>
    <row r="29" spans="6:63" ht="13.5"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</row>
    <row r="30" spans="6:63" ht="13.5"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</row>
    <row r="31" spans="6:63" ht="13.5"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</row>
    <row r="32" spans="6:63" ht="13.5"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</row>
    <row r="33" spans="6:63" ht="13.5"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</row>
    <row r="34" spans="6:63" ht="13.5"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</row>
    <row r="35" spans="6:63" ht="13.5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</row>
    <row r="36" spans="6:63" ht="13.5"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</row>
    <row r="37" spans="6:63" ht="13.5"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</row>
    <row r="38" spans="6:63" ht="13.5"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</row>
    <row r="39" spans="6:63" ht="13.5"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</row>
    <row r="40" spans="6:63" ht="13.5"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</row>
    <row r="41" spans="6:63" ht="13.5"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</row>
    <row r="42" spans="6:63" ht="13.5"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</row>
    <row r="43" spans="6:63" ht="13.5"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</row>
    <row r="44" spans="6:63" ht="13.5"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</row>
    <row r="45" spans="6:63" ht="13.5"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</row>
    <row r="46" spans="6:63" ht="13.5"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</row>
    <row r="47" spans="6:63" ht="13.5"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</row>
    <row r="48" spans="6:63" ht="13.5"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</row>
    <row r="49" spans="6:63" ht="13.5"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</row>
    <row r="50" spans="6:63" ht="13.5"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</row>
    <row r="51" spans="6:63" ht="13.5"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</row>
    <row r="52" spans="6:63" ht="13.5"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</row>
    <row r="53" spans="6:63" ht="13.5"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</row>
    <row r="54" spans="6:63" ht="13.5"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</row>
    <row r="55" spans="6:63" ht="13.5"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</row>
    <row r="56" spans="6:63" ht="13.5"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</row>
    <row r="57" spans="6:63" ht="13.5"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</row>
    <row r="58" spans="6:63" ht="13.5"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</row>
    <row r="59" spans="6:63" ht="13.5"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</row>
    <row r="60" spans="6:63" ht="13.5"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</row>
    <row r="61" spans="6:63" ht="13.5"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</row>
    <row r="62" spans="6:63" ht="13.5"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</row>
    <row r="63" spans="6:63" ht="13.5"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</row>
    <row r="64" spans="6:63" ht="13.5"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</row>
    <row r="65" spans="6:63" ht="13.5"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</row>
    <row r="66" spans="6:63" ht="13.5"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</row>
    <row r="67" spans="6:63" ht="13.5"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</row>
    <row r="68" spans="6:63" ht="13.5"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</row>
    <row r="69" spans="6:63" ht="13.5"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</row>
    <row r="70" spans="6:63" ht="13.5"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</row>
    <row r="71" spans="6:63" ht="13.5"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</row>
    <row r="72" spans="6:63" ht="13.5"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</row>
    <row r="73" spans="6:63" ht="13.5"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</row>
    <row r="74" spans="6:63" ht="13.5"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</row>
    <row r="75" spans="6:63" ht="13.5"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</row>
    <row r="76" spans="6:63" ht="13.5"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</row>
    <row r="77" spans="6:63" ht="13.5"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</row>
    <row r="78" spans="6:63" ht="13.5"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</row>
    <row r="79" spans="6:63" ht="13.5"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</row>
    <row r="80" spans="6:63" ht="13.5"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</row>
    <row r="81" spans="6:63" ht="13.5"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</row>
    <row r="82" spans="6:63" ht="13.5"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</row>
    <row r="83" spans="6:63" ht="13.5"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</row>
    <row r="84" spans="6:63" ht="13.5"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</row>
    <row r="85" spans="6:63" ht="13.5"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</row>
    <row r="86" spans="6:63" ht="13.5"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</row>
    <row r="87" spans="6:63" ht="13.5"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</row>
    <row r="88" spans="6:63" ht="13.5"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</row>
    <row r="89" spans="6:63" ht="13.5"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</row>
    <row r="90" spans="6:63" ht="13.5"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</row>
    <row r="91" spans="6:63" ht="13.5"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</row>
    <row r="92" spans="6:63" ht="13.5"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</row>
    <row r="93" spans="6:63" ht="13.5"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</row>
    <row r="94" spans="6:63" ht="13.5"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</row>
    <row r="95" spans="6:63" ht="13.5"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</row>
    <row r="96" spans="6:63" ht="13.5"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</row>
    <row r="97" spans="6:63" ht="13.5"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</row>
    <row r="98" spans="6:63" ht="13.5"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</row>
    <row r="99" spans="6:63" ht="13.5"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</row>
    <row r="100" spans="6:63" ht="13.5"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</row>
    <row r="101" spans="6:63" ht="13.5"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</row>
    <row r="102" spans="6:63" ht="13.5"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</row>
    <row r="103" spans="6:63" ht="13.5"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</row>
    <row r="104" spans="6:63" ht="13.5"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</row>
    <row r="105" spans="6:63" ht="13.5"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</row>
    <row r="106" spans="6:63" ht="13.5"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</row>
    <row r="107" spans="6:63" ht="13.5"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</row>
    <row r="108" spans="6:63" ht="13.5"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</row>
    <row r="109" spans="6:63" ht="13.5"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</row>
    <row r="110" spans="6:63" ht="13.5"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</row>
    <row r="111" spans="6:63" ht="13.5"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</row>
    <row r="112" spans="6:63" ht="13.5"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</row>
    <row r="113" spans="6:63" ht="13.5"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</row>
    <row r="114" spans="6:63" ht="13.5"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</row>
    <row r="115" spans="6:63" ht="13.5"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</row>
    <row r="116" spans="6:63" ht="13.5"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</row>
    <row r="117" spans="6:63" ht="13.5"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</row>
    <row r="118" spans="6:63" ht="13.5"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</row>
    <row r="119" spans="6:63" ht="13.5"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</row>
    <row r="120" spans="6:63" ht="13.5"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</row>
    <row r="121" spans="6:63" ht="13.5"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</row>
    <row r="122" spans="6:63" ht="13.5"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</row>
    <row r="123" spans="6:63" ht="13.5"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</row>
    <row r="124" spans="6:63" ht="13.5"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</row>
    <row r="125" spans="6:63" ht="13.5"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</row>
    <row r="126" spans="6:63" ht="13.5"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</row>
    <row r="127" spans="6:63" ht="13.5"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</row>
    <row r="128" spans="6:63" ht="13.5"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</row>
    <row r="129" spans="6:63" ht="13.5"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</row>
    <row r="130" spans="6:63" ht="13.5"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</row>
    <row r="131" spans="6:63" ht="13.5"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</row>
    <row r="132" spans="6:63" ht="13.5"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</row>
    <row r="133" spans="6:63" ht="13.5"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</row>
    <row r="134" spans="6:63" ht="13.5"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</row>
    <row r="135" spans="6:63" ht="13.5"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</row>
    <row r="136" spans="6:63" ht="13.5"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</row>
    <row r="137" spans="6:63" ht="13.5"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</row>
    <row r="138" spans="6:63" ht="13.5"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</row>
    <row r="139" spans="6:63" ht="13.5"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</row>
    <row r="140" spans="6:63" ht="13.5"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</row>
    <row r="141" spans="6:63" ht="13.5"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</row>
    <row r="142" spans="6:63" ht="13.5"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</row>
    <row r="143" spans="6:63" ht="13.5"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</row>
    <row r="144" spans="6:63" ht="13.5"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</row>
    <row r="145" spans="6:63" ht="13.5"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</row>
    <row r="146" spans="6:63" ht="13.5"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</row>
    <row r="147" spans="6:63" ht="13.5"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</row>
    <row r="148" spans="6:63" ht="13.5"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</row>
    <row r="149" spans="6:63" ht="13.5"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</row>
    <row r="150" spans="6:63" ht="13.5"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</row>
    <row r="151" spans="6:63" ht="13.5"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</row>
    <row r="152" spans="6:63" ht="13.5"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</row>
    <row r="153" spans="6:63" ht="13.5"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</row>
    <row r="154" spans="6:63" ht="13.5"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</row>
    <row r="155" spans="6:63" ht="13.5"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</row>
    <row r="156" spans="6:63" ht="13.5"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</row>
    <row r="157" spans="6:63" ht="13.5"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</row>
    <row r="158" spans="6:63" ht="13.5"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</row>
    <row r="159" spans="6:63" ht="13.5"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</row>
    <row r="160" spans="6:63" ht="13.5"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</row>
    <row r="161" spans="6:63" ht="13.5"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</row>
    <row r="162" spans="6:63" ht="13.5"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</row>
    <row r="163" spans="6:63" ht="13.5"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</row>
    <row r="164" spans="6:63" ht="13.5"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</row>
    <row r="165" spans="6:63" ht="13.5"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</row>
    <row r="166" spans="6:63" ht="13.5"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</row>
    <row r="167" spans="6:63" ht="13.5"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</row>
    <row r="168" spans="6:63" ht="13.5"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</row>
    <row r="169" spans="6:63" ht="13.5"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</row>
    <row r="170" spans="6:63" ht="13.5"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</row>
    <row r="171" spans="6:63" ht="13.5"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</row>
    <row r="172" spans="6:63" ht="13.5"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</row>
    <row r="173" spans="6:63" ht="13.5"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</row>
    <row r="174" spans="6:63" ht="13.5"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</row>
    <row r="175" spans="6:63" ht="13.5"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</row>
    <row r="176" spans="6:63" ht="13.5"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</row>
    <row r="177" spans="6:63" ht="13.5"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</row>
  </sheetData>
  <sheetProtection/>
  <printOptions/>
  <pageMargins left="0.75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52"/>
  <sheetViews>
    <sheetView tabSelected="1" zoomScalePageLayoutView="0" workbookViewId="0" topLeftCell="A1">
      <selection activeCell="L26" sqref="L26"/>
    </sheetView>
  </sheetViews>
  <sheetFormatPr defaultColWidth="9.00390625" defaultRowHeight="13.5"/>
  <cols>
    <col min="1" max="1" width="12.875" style="103" customWidth="1"/>
    <col min="2" max="2" width="4.625" style="51" customWidth="1"/>
    <col min="3" max="3" width="8.625" style="51" customWidth="1"/>
    <col min="4" max="4" width="4.625" style="51" customWidth="1"/>
    <col min="5" max="5" width="8.625" style="51" customWidth="1"/>
    <col min="6" max="6" width="4.625" style="51" customWidth="1"/>
    <col min="7" max="7" width="8.625" style="51" customWidth="1"/>
    <col min="8" max="8" width="4.625" style="51" customWidth="1"/>
    <col min="9" max="9" width="8.625" style="51" customWidth="1"/>
    <col min="10" max="10" width="4.625" style="51" customWidth="1"/>
    <col min="11" max="11" width="8.625" style="51" customWidth="1"/>
    <col min="12" max="16384" width="9.00390625" style="51" customWidth="1"/>
  </cols>
  <sheetData>
    <row r="1" spans="1:63" s="97" customFormat="1" ht="13.5" customHeight="1">
      <c r="A1" s="94" t="s">
        <v>28</v>
      </c>
      <c r="B1" s="95"/>
      <c r="C1" s="95"/>
      <c r="D1" s="95"/>
      <c r="E1" s="95"/>
      <c r="F1" s="4"/>
      <c r="G1" s="4"/>
      <c r="H1" s="4"/>
      <c r="I1" s="4"/>
      <c r="J1" s="4"/>
      <c r="K1" s="4"/>
      <c r="L1" s="4"/>
      <c r="M1" s="4"/>
      <c r="N1" s="4"/>
      <c r="O1" s="4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</row>
    <row r="2" spans="1:65" ht="19.5" customHeight="1">
      <c r="A2" s="41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49"/>
      <c r="M2" s="49"/>
      <c r="N2" s="49"/>
      <c r="O2" s="49"/>
      <c r="P2" s="49"/>
      <c r="Q2" s="49"/>
      <c r="R2" s="2"/>
      <c r="S2" s="2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</row>
    <row r="3" spans="1:65" s="98" customFormat="1" ht="13.5" customHeight="1">
      <c r="A3" s="59"/>
      <c r="B3" s="11"/>
      <c r="C3" s="13"/>
      <c r="D3" s="13"/>
      <c r="E3" s="14"/>
      <c r="F3" s="14"/>
      <c r="G3" s="14"/>
      <c r="H3" s="14"/>
      <c r="I3" s="14"/>
      <c r="J3" s="14"/>
      <c r="K3" s="11" t="s">
        <v>39</v>
      </c>
      <c r="L3" s="12"/>
      <c r="M3" s="12"/>
      <c r="N3" s="12"/>
      <c r="O3" s="12"/>
      <c r="P3" s="12"/>
      <c r="Q3" s="12"/>
      <c r="R3" s="15"/>
      <c r="S3" s="11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</row>
    <row r="4" spans="1:65" s="99" customFormat="1" ht="25.5" customHeight="1">
      <c r="A4" s="133" t="s">
        <v>4</v>
      </c>
      <c r="B4" s="122" t="s">
        <v>5</v>
      </c>
      <c r="C4" s="123"/>
      <c r="D4" s="122" t="s">
        <v>6</v>
      </c>
      <c r="E4" s="123"/>
      <c r="F4" s="122" t="s">
        <v>7</v>
      </c>
      <c r="G4" s="123"/>
      <c r="H4" s="122" t="s">
        <v>8</v>
      </c>
      <c r="I4" s="123"/>
      <c r="J4" s="129" t="s">
        <v>44</v>
      </c>
      <c r="K4" s="131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</row>
    <row r="5" spans="1:65" ht="12.75" customHeight="1">
      <c r="A5" s="134"/>
      <c r="B5" s="21" t="s">
        <v>9</v>
      </c>
      <c r="C5" s="22" t="s">
        <v>18</v>
      </c>
      <c r="D5" s="22" t="s">
        <v>9</v>
      </c>
      <c r="E5" s="22" t="s">
        <v>18</v>
      </c>
      <c r="F5" s="22" t="s">
        <v>9</v>
      </c>
      <c r="G5" s="22" t="s">
        <v>18</v>
      </c>
      <c r="H5" s="22" t="s">
        <v>9</v>
      </c>
      <c r="I5" s="22" t="s">
        <v>18</v>
      </c>
      <c r="J5" s="22" t="s">
        <v>9</v>
      </c>
      <c r="K5" s="23" t="s">
        <v>18</v>
      </c>
      <c r="L5" s="49"/>
      <c r="M5" s="49"/>
      <c r="N5" s="49"/>
      <c r="O5" s="49"/>
      <c r="P5" s="49"/>
      <c r="Q5" s="49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</row>
    <row r="6" spans="1:65" ht="4.5" customHeight="1">
      <c r="A6" s="64"/>
      <c r="B6" s="24"/>
      <c r="C6" s="24"/>
      <c r="D6" s="24"/>
      <c r="E6" s="24"/>
      <c r="F6" s="24"/>
      <c r="G6" s="24"/>
      <c r="H6" s="24"/>
      <c r="I6" s="24"/>
      <c r="J6" s="25"/>
      <c r="K6" s="25"/>
      <c r="L6" s="49"/>
      <c r="M6" s="49"/>
      <c r="N6" s="49"/>
      <c r="O6" s="49"/>
      <c r="P6" s="49"/>
      <c r="Q6" s="49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</row>
    <row r="7" spans="1:65" ht="15" customHeight="1">
      <c r="A7" s="120" t="s">
        <v>40</v>
      </c>
      <c r="B7" s="100">
        <f aca="true" t="shared" si="0" ref="B7:C12">SUM(D7,F7,H7,J7,B19,D19,F19,H19,J19,B31,D31,F31)</f>
        <v>79</v>
      </c>
      <c r="C7" s="100">
        <f t="shared" si="0"/>
        <v>425800</v>
      </c>
      <c r="D7" s="89">
        <v>28</v>
      </c>
      <c r="E7" s="89">
        <v>187700</v>
      </c>
      <c r="F7" s="89">
        <v>10</v>
      </c>
      <c r="G7" s="89">
        <v>49420</v>
      </c>
      <c r="H7" s="89">
        <v>2</v>
      </c>
      <c r="I7" s="89">
        <v>10000</v>
      </c>
      <c r="J7" s="89">
        <v>1</v>
      </c>
      <c r="K7" s="89">
        <v>4800</v>
      </c>
      <c r="L7" s="49"/>
      <c r="M7" s="49"/>
      <c r="N7" s="49"/>
      <c r="O7" s="49"/>
      <c r="P7" s="49"/>
      <c r="Q7" s="49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</row>
    <row r="8" spans="1:65" ht="15" customHeight="1">
      <c r="A8" s="65" t="s">
        <v>13</v>
      </c>
      <c r="B8" s="100">
        <f t="shared" si="0"/>
        <v>25</v>
      </c>
      <c r="C8" s="100">
        <f t="shared" si="0"/>
        <v>131420</v>
      </c>
      <c r="D8" s="89">
        <v>10</v>
      </c>
      <c r="E8" s="89">
        <v>66500</v>
      </c>
      <c r="F8" s="89">
        <v>5</v>
      </c>
      <c r="G8" s="89">
        <v>28360</v>
      </c>
      <c r="H8" s="89">
        <v>0</v>
      </c>
      <c r="I8" s="89">
        <v>0</v>
      </c>
      <c r="J8" s="89">
        <v>0</v>
      </c>
      <c r="K8" s="89">
        <v>0</v>
      </c>
      <c r="L8" s="49"/>
      <c r="M8" s="49"/>
      <c r="N8" s="49"/>
      <c r="O8" s="49"/>
      <c r="P8" s="49"/>
      <c r="Q8" s="49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</row>
    <row r="9" spans="1:65" ht="15" customHeight="1">
      <c r="A9" s="65" t="s">
        <v>41</v>
      </c>
      <c r="B9" s="100">
        <f t="shared" si="0"/>
        <v>5</v>
      </c>
      <c r="C9" s="100">
        <f t="shared" si="0"/>
        <v>31200</v>
      </c>
      <c r="D9" s="89">
        <v>3</v>
      </c>
      <c r="E9" s="89">
        <v>17700</v>
      </c>
      <c r="F9" s="89">
        <v>0</v>
      </c>
      <c r="G9" s="89">
        <v>0</v>
      </c>
      <c r="H9" s="89">
        <v>0</v>
      </c>
      <c r="I9" s="89">
        <v>0</v>
      </c>
      <c r="J9" s="89">
        <v>0</v>
      </c>
      <c r="K9" s="89">
        <v>0</v>
      </c>
      <c r="L9" s="49"/>
      <c r="M9" s="49"/>
      <c r="N9" s="49"/>
      <c r="O9" s="49"/>
      <c r="P9" s="49"/>
      <c r="Q9" s="49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</row>
    <row r="10" spans="1:65" ht="15" customHeight="1">
      <c r="A10" s="65" t="s">
        <v>19</v>
      </c>
      <c r="B10" s="100">
        <f t="shared" si="0"/>
        <v>48</v>
      </c>
      <c r="C10" s="100">
        <f t="shared" si="0"/>
        <v>235660</v>
      </c>
      <c r="D10" s="89">
        <v>19</v>
      </c>
      <c r="E10" s="89">
        <v>103000</v>
      </c>
      <c r="F10" s="89">
        <v>4</v>
      </c>
      <c r="G10" s="89">
        <v>29700</v>
      </c>
      <c r="H10" s="89">
        <v>0</v>
      </c>
      <c r="I10" s="89">
        <v>0</v>
      </c>
      <c r="J10" s="89">
        <v>0</v>
      </c>
      <c r="K10" s="89">
        <v>0</v>
      </c>
      <c r="L10" s="49"/>
      <c r="M10" s="49"/>
      <c r="N10" s="49"/>
      <c r="O10" s="49"/>
      <c r="P10" s="49"/>
      <c r="Q10" s="49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</row>
    <row r="11" spans="1:65" ht="15" customHeight="1">
      <c r="A11" s="65" t="s">
        <v>11</v>
      </c>
      <c r="B11" s="100">
        <f t="shared" si="0"/>
        <v>24</v>
      </c>
      <c r="C11" s="100">
        <f t="shared" si="0"/>
        <v>97880</v>
      </c>
      <c r="D11" s="89">
        <v>4</v>
      </c>
      <c r="E11" s="89">
        <v>17000</v>
      </c>
      <c r="F11" s="89">
        <v>0</v>
      </c>
      <c r="G11" s="89">
        <v>0</v>
      </c>
      <c r="H11" s="89">
        <v>0</v>
      </c>
      <c r="I11" s="89">
        <v>0</v>
      </c>
      <c r="J11" s="89">
        <v>1</v>
      </c>
      <c r="K11" s="89">
        <v>4900</v>
      </c>
      <c r="L11" s="49"/>
      <c r="M11" s="49"/>
      <c r="N11" s="49"/>
      <c r="O11" s="49"/>
      <c r="P11" s="49"/>
      <c r="Q11" s="49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</row>
    <row r="12" spans="1:65" ht="15" customHeight="1">
      <c r="A12" s="65" t="s">
        <v>12</v>
      </c>
      <c r="B12" s="100">
        <f t="shared" si="0"/>
        <v>114</v>
      </c>
      <c r="C12" s="100">
        <f t="shared" si="0"/>
        <v>596020</v>
      </c>
      <c r="D12" s="89">
        <v>40</v>
      </c>
      <c r="E12" s="89">
        <v>233300</v>
      </c>
      <c r="F12" s="89">
        <v>21</v>
      </c>
      <c r="G12" s="89">
        <v>100710</v>
      </c>
      <c r="H12" s="89">
        <v>1</v>
      </c>
      <c r="I12" s="89">
        <v>5000</v>
      </c>
      <c r="J12" s="89">
        <v>3</v>
      </c>
      <c r="K12" s="89">
        <v>17000</v>
      </c>
      <c r="L12" s="49"/>
      <c r="M12" s="49"/>
      <c r="N12" s="49"/>
      <c r="O12" s="49"/>
      <c r="P12" s="49"/>
      <c r="Q12" s="49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</row>
    <row r="13" spans="1:65" ht="3" customHeight="1">
      <c r="A13" s="65"/>
      <c r="B13" s="90"/>
      <c r="C13" s="90"/>
      <c r="D13" s="91"/>
      <c r="E13" s="91"/>
      <c r="F13" s="91"/>
      <c r="G13" s="91"/>
      <c r="H13" s="91"/>
      <c r="I13" s="91"/>
      <c r="J13" s="91"/>
      <c r="K13" s="91"/>
      <c r="L13" s="49"/>
      <c r="M13" s="49"/>
      <c r="N13" s="49"/>
      <c r="O13" s="49"/>
      <c r="P13" s="49"/>
      <c r="Q13" s="49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</row>
    <row r="14" spans="1:65" s="98" customFormat="1" ht="15" customHeight="1">
      <c r="A14" s="65" t="s">
        <v>22</v>
      </c>
      <c r="B14" s="100">
        <f aca="true" t="shared" si="1" ref="B14:K14">SUM(B7:B12)</f>
        <v>295</v>
      </c>
      <c r="C14" s="100">
        <f t="shared" si="1"/>
        <v>1517980</v>
      </c>
      <c r="D14" s="100">
        <f t="shared" si="1"/>
        <v>104</v>
      </c>
      <c r="E14" s="100">
        <f t="shared" si="1"/>
        <v>625200</v>
      </c>
      <c r="F14" s="100">
        <f t="shared" si="1"/>
        <v>40</v>
      </c>
      <c r="G14" s="100">
        <f t="shared" si="1"/>
        <v>208190</v>
      </c>
      <c r="H14" s="100">
        <f t="shared" si="1"/>
        <v>3</v>
      </c>
      <c r="I14" s="100">
        <f t="shared" si="1"/>
        <v>15000</v>
      </c>
      <c r="J14" s="100">
        <f t="shared" si="1"/>
        <v>5</v>
      </c>
      <c r="K14" s="100">
        <f t="shared" si="1"/>
        <v>26700</v>
      </c>
      <c r="L14" s="12"/>
      <c r="M14" s="12"/>
      <c r="N14" s="12"/>
      <c r="O14" s="12"/>
      <c r="P14" s="12"/>
      <c r="Q14" s="12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</row>
    <row r="15" spans="1:65" ht="4.5" customHeight="1">
      <c r="A15" s="66"/>
      <c r="B15" s="18"/>
      <c r="C15" s="20"/>
      <c r="D15" s="18"/>
      <c r="E15" s="20"/>
      <c r="F15" s="18"/>
      <c r="G15" s="20"/>
      <c r="H15" s="18"/>
      <c r="I15" s="20"/>
      <c r="J15" s="18"/>
      <c r="K15" s="20"/>
      <c r="L15" s="70"/>
      <c r="M15" s="49"/>
      <c r="N15" s="49"/>
      <c r="O15" s="49"/>
      <c r="P15" s="49"/>
      <c r="Q15" s="49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</row>
    <row r="16" spans="1:67" s="101" customFormat="1" ht="25.5" customHeight="1">
      <c r="A16" s="133" t="s">
        <v>4</v>
      </c>
      <c r="B16" s="129" t="s">
        <v>45</v>
      </c>
      <c r="C16" s="131"/>
      <c r="D16" s="122" t="s">
        <v>42</v>
      </c>
      <c r="E16" s="123"/>
      <c r="F16" s="122" t="s">
        <v>43</v>
      </c>
      <c r="G16" s="123"/>
      <c r="H16" s="124" t="s">
        <v>34</v>
      </c>
      <c r="I16" s="128"/>
      <c r="J16" s="124" t="s">
        <v>35</v>
      </c>
      <c r="K16" s="125"/>
      <c r="L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</row>
    <row r="17" spans="1:67" s="102" customFormat="1" ht="12.75" customHeight="1">
      <c r="A17" s="134"/>
      <c r="B17" s="22" t="s">
        <v>9</v>
      </c>
      <c r="C17" s="23" t="s">
        <v>18</v>
      </c>
      <c r="D17" s="22" t="s">
        <v>9</v>
      </c>
      <c r="E17" s="22" t="s">
        <v>10</v>
      </c>
      <c r="F17" s="22" t="s">
        <v>9</v>
      </c>
      <c r="G17" s="22" t="s">
        <v>10</v>
      </c>
      <c r="H17" s="22" t="s">
        <v>9</v>
      </c>
      <c r="I17" s="22" t="s">
        <v>10</v>
      </c>
      <c r="J17" s="22" t="s">
        <v>9</v>
      </c>
      <c r="K17" s="23" t="s">
        <v>10</v>
      </c>
      <c r="L17" s="69"/>
      <c r="P17" s="3"/>
      <c r="Q17" s="3"/>
      <c r="R17" s="3"/>
      <c r="S17" s="3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</row>
    <row r="18" spans="1:67" ht="4.5" customHeight="1">
      <c r="A18" s="64"/>
      <c r="B18" s="24"/>
      <c r="C18" s="24"/>
      <c r="D18" s="24"/>
      <c r="E18" s="29"/>
      <c r="F18" s="24"/>
      <c r="G18" s="29"/>
      <c r="H18" s="24"/>
      <c r="I18" s="29"/>
      <c r="J18" s="24"/>
      <c r="K18" s="29"/>
      <c r="L18" s="70"/>
      <c r="P18" s="49"/>
      <c r="Q18" s="49"/>
      <c r="R18" s="49"/>
      <c r="S18" s="49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</row>
    <row r="19" spans="1:65" ht="15" customHeight="1">
      <c r="A19" s="120" t="s">
        <v>40</v>
      </c>
      <c r="B19" s="100">
        <v>2</v>
      </c>
      <c r="C19" s="100">
        <v>10470</v>
      </c>
      <c r="D19" s="89">
        <v>1</v>
      </c>
      <c r="E19" s="89">
        <v>3000</v>
      </c>
      <c r="F19" s="89">
        <v>0</v>
      </c>
      <c r="G19" s="89">
        <v>0</v>
      </c>
      <c r="H19" s="89">
        <v>4</v>
      </c>
      <c r="I19" s="89">
        <v>21800</v>
      </c>
      <c r="J19" s="89">
        <v>0</v>
      </c>
      <c r="K19" s="89">
        <v>0</v>
      </c>
      <c r="L19" s="49"/>
      <c r="M19" s="49"/>
      <c r="N19" s="49"/>
      <c r="O19" s="49"/>
      <c r="P19" s="49"/>
      <c r="Q19" s="49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</row>
    <row r="20" spans="1:65" ht="15" customHeight="1">
      <c r="A20" s="65" t="s">
        <v>13</v>
      </c>
      <c r="B20" s="100">
        <v>0</v>
      </c>
      <c r="C20" s="100">
        <v>0</v>
      </c>
      <c r="D20" s="89">
        <v>1</v>
      </c>
      <c r="E20" s="89">
        <v>1000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89">
        <v>0</v>
      </c>
      <c r="L20" s="49"/>
      <c r="M20" s="49"/>
      <c r="N20" s="49"/>
      <c r="O20" s="49"/>
      <c r="P20" s="49"/>
      <c r="Q20" s="49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</row>
    <row r="21" spans="1:65" ht="15" customHeight="1">
      <c r="A21" s="65" t="s">
        <v>41</v>
      </c>
      <c r="B21" s="100">
        <v>0</v>
      </c>
      <c r="C21" s="100">
        <v>0</v>
      </c>
      <c r="D21" s="89">
        <v>0</v>
      </c>
      <c r="E21" s="89">
        <v>0</v>
      </c>
      <c r="F21" s="89">
        <v>0</v>
      </c>
      <c r="G21" s="89">
        <v>0</v>
      </c>
      <c r="H21" s="89">
        <v>1</v>
      </c>
      <c r="I21" s="89">
        <v>10000</v>
      </c>
      <c r="J21" s="89">
        <v>0</v>
      </c>
      <c r="K21" s="89">
        <v>0</v>
      </c>
      <c r="L21" s="49"/>
      <c r="M21" s="49"/>
      <c r="N21" s="49"/>
      <c r="O21" s="49"/>
      <c r="P21" s="49"/>
      <c r="Q21" s="49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</row>
    <row r="22" spans="1:65" ht="15" customHeight="1">
      <c r="A22" s="65" t="s">
        <v>19</v>
      </c>
      <c r="B22" s="100">
        <v>0</v>
      </c>
      <c r="C22" s="100">
        <v>0</v>
      </c>
      <c r="D22" s="89">
        <v>0</v>
      </c>
      <c r="E22" s="89">
        <v>0</v>
      </c>
      <c r="F22" s="89">
        <v>0</v>
      </c>
      <c r="G22" s="89">
        <v>0</v>
      </c>
      <c r="H22" s="89">
        <v>13</v>
      </c>
      <c r="I22" s="89">
        <v>60760</v>
      </c>
      <c r="J22" s="89">
        <v>0</v>
      </c>
      <c r="K22" s="89">
        <v>0</v>
      </c>
      <c r="L22" s="49"/>
      <c r="M22" s="49"/>
      <c r="N22" s="49"/>
      <c r="O22" s="49"/>
      <c r="P22" s="49"/>
      <c r="Q22" s="49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</row>
    <row r="23" spans="1:65" ht="15" customHeight="1">
      <c r="A23" s="65" t="s">
        <v>11</v>
      </c>
      <c r="B23" s="100">
        <v>2</v>
      </c>
      <c r="C23" s="100">
        <v>9980</v>
      </c>
      <c r="D23" s="89">
        <v>3</v>
      </c>
      <c r="E23" s="89">
        <v>27000</v>
      </c>
      <c r="F23" s="89">
        <v>1</v>
      </c>
      <c r="G23" s="89">
        <v>5000</v>
      </c>
      <c r="H23" s="89">
        <v>12</v>
      </c>
      <c r="I23" s="89">
        <v>33500</v>
      </c>
      <c r="J23" s="89">
        <v>0</v>
      </c>
      <c r="K23" s="89">
        <v>0</v>
      </c>
      <c r="L23" s="49"/>
      <c r="M23" s="49"/>
      <c r="N23" s="49"/>
      <c r="O23" s="49"/>
      <c r="P23" s="49"/>
      <c r="Q23" s="49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</row>
    <row r="24" spans="1:65" ht="15" customHeight="1">
      <c r="A24" s="65" t="s">
        <v>12</v>
      </c>
      <c r="B24" s="100">
        <v>1</v>
      </c>
      <c r="C24" s="100">
        <v>6000</v>
      </c>
      <c r="D24" s="89">
        <v>5</v>
      </c>
      <c r="E24" s="89">
        <v>25000</v>
      </c>
      <c r="F24" s="89">
        <v>5</v>
      </c>
      <c r="G24" s="89">
        <v>23100</v>
      </c>
      <c r="H24" s="89">
        <v>6</v>
      </c>
      <c r="I24" s="89">
        <v>53000</v>
      </c>
      <c r="J24" s="89">
        <v>1</v>
      </c>
      <c r="K24" s="89">
        <v>10000</v>
      </c>
      <c r="L24" s="49"/>
      <c r="M24" s="49"/>
      <c r="N24" s="49"/>
      <c r="O24" s="49"/>
      <c r="P24" s="49"/>
      <c r="Q24" s="49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</row>
    <row r="25" spans="1:65" ht="3" customHeight="1">
      <c r="A25" s="65"/>
      <c r="B25" s="90"/>
      <c r="C25" s="90"/>
      <c r="D25" s="91"/>
      <c r="E25" s="91"/>
      <c r="F25" s="91"/>
      <c r="G25" s="91"/>
      <c r="H25" s="91"/>
      <c r="I25" s="91"/>
      <c r="J25" s="91"/>
      <c r="K25" s="91"/>
      <c r="L25" s="49"/>
      <c r="M25" s="49"/>
      <c r="N25" s="49"/>
      <c r="O25" s="49"/>
      <c r="P25" s="49"/>
      <c r="Q25" s="49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</row>
    <row r="26" spans="1:67" s="98" customFormat="1" ht="15" customHeight="1">
      <c r="A26" s="65" t="s">
        <v>22</v>
      </c>
      <c r="B26" s="100">
        <f aca="true" t="shared" si="2" ref="B26:K26">SUM(B19:B24)</f>
        <v>5</v>
      </c>
      <c r="C26" s="100">
        <f t="shared" si="2"/>
        <v>26450</v>
      </c>
      <c r="D26" s="100">
        <f t="shared" si="2"/>
        <v>10</v>
      </c>
      <c r="E26" s="100">
        <f t="shared" si="2"/>
        <v>56000</v>
      </c>
      <c r="F26" s="100">
        <f t="shared" si="2"/>
        <v>6</v>
      </c>
      <c r="G26" s="100">
        <f t="shared" si="2"/>
        <v>28100</v>
      </c>
      <c r="H26" s="100">
        <f t="shared" si="2"/>
        <v>36</v>
      </c>
      <c r="I26" s="100">
        <f t="shared" si="2"/>
        <v>179060</v>
      </c>
      <c r="J26" s="100">
        <f t="shared" si="2"/>
        <v>1</v>
      </c>
      <c r="K26" s="100">
        <f t="shared" si="2"/>
        <v>10000</v>
      </c>
      <c r="L26" s="15"/>
      <c r="P26" s="12"/>
      <c r="Q26" s="12"/>
      <c r="R26" s="12"/>
      <c r="S26" s="12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</row>
    <row r="27" spans="1:67" ht="4.5" customHeight="1">
      <c r="A27" s="66"/>
      <c r="B27" s="18"/>
      <c r="C27" s="20"/>
      <c r="D27" s="26"/>
      <c r="E27" s="28"/>
      <c r="F27" s="26"/>
      <c r="G27" s="28"/>
      <c r="H27" s="26"/>
      <c r="I27" s="28"/>
      <c r="J27" s="26"/>
      <c r="K27" s="28"/>
      <c r="L27" s="70"/>
      <c r="P27" s="49"/>
      <c r="Q27" s="49"/>
      <c r="R27" s="49"/>
      <c r="S27" s="49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</row>
    <row r="28" spans="1:65" ht="25.5" customHeight="1">
      <c r="A28" s="133" t="s">
        <v>4</v>
      </c>
      <c r="B28" s="126" t="s">
        <v>36</v>
      </c>
      <c r="C28" s="127"/>
      <c r="D28" s="129" t="s">
        <v>33</v>
      </c>
      <c r="E28" s="130"/>
      <c r="F28" s="122" t="s">
        <v>32</v>
      </c>
      <c r="G28" s="132"/>
      <c r="H28" s="131"/>
      <c r="I28" s="131"/>
      <c r="J28" s="131"/>
      <c r="K28" s="131"/>
      <c r="L28" s="49"/>
      <c r="M28" s="49"/>
      <c r="N28" s="49"/>
      <c r="O28" s="49"/>
      <c r="P28" s="49"/>
      <c r="Q28" s="49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</row>
    <row r="29" spans="1:65" ht="12.75" customHeight="1">
      <c r="A29" s="134"/>
      <c r="B29" s="22" t="s">
        <v>9</v>
      </c>
      <c r="C29" s="22" t="s">
        <v>10</v>
      </c>
      <c r="D29" s="22" t="s">
        <v>9</v>
      </c>
      <c r="E29" s="23" t="s">
        <v>10</v>
      </c>
      <c r="F29" s="22" t="s">
        <v>9</v>
      </c>
      <c r="G29" s="23" t="s">
        <v>10</v>
      </c>
      <c r="H29" s="15"/>
      <c r="I29" s="15"/>
      <c r="J29" s="15"/>
      <c r="K29" s="15"/>
      <c r="L29" s="49"/>
      <c r="M29" s="49"/>
      <c r="N29" s="49"/>
      <c r="O29" s="49"/>
      <c r="P29" s="49"/>
      <c r="Q29" s="49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</row>
    <row r="30" spans="1:56" ht="4.5" customHeight="1">
      <c r="A30" s="64"/>
      <c r="B30" s="24"/>
      <c r="C30" s="29"/>
      <c r="D30" s="24"/>
      <c r="E30" s="24"/>
      <c r="F30" s="24"/>
      <c r="G30" s="29"/>
      <c r="H30" s="98"/>
      <c r="I30" s="98"/>
      <c r="J30" s="98"/>
      <c r="K30" s="98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</row>
    <row r="31" spans="1:65" ht="15" customHeight="1">
      <c r="A31" s="120" t="s">
        <v>40</v>
      </c>
      <c r="B31" s="100">
        <v>31</v>
      </c>
      <c r="C31" s="100">
        <v>138610</v>
      </c>
      <c r="D31" s="89">
        <v>0</v>
      </c>
      <c r="E31" s="89">
        <v>0</v>
      </c>
      <c r="F31" s="89">
        <v>0</v>
      </c>
      <c r="G31" s="89">
        <v>0</v>
      </c>
      <c r="H31" s="89"/>
      <c r="I31" s="89"/>
      <c r="J31" s="89"/>
      <c r="K31" s="89"/>
      <c r="L31" s="49"/>
      <c r="M31" s="49"/>
      <c r="N31" s="49"/>
      <c r="O31" s="49"/>
      <c r="P31" s="49"/>
      <c r="Q31" s="49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</row>
    <row r="32" spans="1:65" ht="15" customHeight="1">
      <c r="A32" s="65" t="s">
        <v>13</v>
      </c>
      <c r="B32" s="100">
        <v>9</v>
      </c>
      <c r="C32" s="100">
        <v>35560</v>
      </c>
      <c r="D32" s="89">
        <v>0</v>
      </c>
      <c r="E32" s="89">
        <v>0</v>
      </c>
      <c r="F32" s="89">
        <v>0</v>
      </c>
      <c r="G32" s="89">
        <v>0</v>
      </c>
      <c r="H32" s="89"/>
      <c r="I32" s="89"/>
      <c r="J32" s="89"/>
      <c r="K32" s="89"/>
      <c r="L32" s="49"/>
      <c r="M32" s="49"/>
      <c r="N32" s="49"/>
      <c r="O32" s="49"/>
      <c r="P32" s="49"/>
      <c r="Q32" s="49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</row>
    <row r="33" spans="1:65" ht="15" customHeight="1">
      <c r="A33" s="65" t="s">
        <v>41</v>
      </c>
      <c r="B33" s="100">
        <v>1</v>
      </c>
      <c r="C33" s="100">
        <v>3500</v>
      </c>
      <c r="D33" s="89">
        <v>0</v>
      </c>
      <c r="E33" s="89">
        <v>0</v>
      </c>
      <c r="F33" s="89">
        <v>0</v>
      </c>
      <c r="G33" s="89">
        <v>0</v>
      </c>
      <c r="H33" s="89"/>
      <c r="I33" s="89"/>
      <c r="J33" s="89"/>
      <c r="K33" s="89"/>
      <c r="L33" s="49"/>
      <c r="M33" s="49"/>
      <c r="N33" s="49"/>
      <c r="O33" s="49"/>
      <c r="P33" s="49"/>
      <c r="Q33" s="49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</row>
    <row r="34" spans="1:65" ht="15" customHeight="1">
      <c r="A34" s="65" t="s">
        <v>19</v>
      </c>
      <c r="B34" s="100">
        <v>10</v>
      </c>
      <c r="C34" s="100">
        <v>24200</v>
      </c>
      <c r="D34" s="89">
        <v>1</v>
      </c>
      <c r="E34" s="89">
        <v>8000</v>
      </c>
      <c r="F34" s="89">
        <v>1</v>
      </c>
      <c r="G34" s="89">
        <v>10000</v>
      </c>
      <c r="H34" s="89"/>
      <c r="I34" s="89"/>
      <c r="J34" s="89"/>
      <c r="K34" s="89"/>
      <c r="L34" s="49"/>
      <c r="M34" s="49"/>
      <c r="N34" s="49"/>
      <c r="O34" s="49"/>
      <c r="P34" s="49"/>
      <c r="Q34" s="49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</row>
    <row r="35" spans="1:65" ht="15" customHeight="1">
      <c r="A35" s="65" t="s">
        <v>11</v>
      </c>
      <c r="B35" s="100">
        <v>1</v>
      </c>
      <c r="C35" s="100">
        <v>500</v>
      </c>
      <c r="D35" s="89">
        <v>0</v>
      </c>
      <c r="E35" s="89">
        <v>0</v>
      </c>
      <c r="F35" s="89">
        <v>0</v>
      </c>
      <c r="G35" s="89">
        <v>0</v>
      </c>
      <c r="H35" s="89"/>
      <c r="I35" s="89"/>
      <c r="J35" s="89"/>
      <c r="K35" s="89"/>
      <c r="L35" s="49"/>
      <c r="M35" s="49"/>
      <c r="N35" s="49"/>
      <c r="O35" s="49"/>
      <c r="P35" s="49"/>
      <c r="Q35" s="49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</row>
    <row r="36" spans="1:65" ht="15" customHeight="1">
      <c r="A36" s="65" t="s">
        <v>12</v>
      </c>
      <c r="B36" s="100">
        <v>29</v>
      </c>
      <c r="C36" s="100">
        <v>95910</v>
      </c>
      <c r="D36" s="89">
        <v>2</v>
      </c>
      <c r="E36" s="89">
        <v>27000</v>
      </c>
      <c r="F36" s="89">
        <v>0</v>
      </c>
      <c r="G36" s="89">
        <v>0</v>
      </c>
      <c r="H36" s="89"/>
      <c r="I36" s="89"/>
      <c r="J36" s="89"/>
      <c r="K36" s="89"/>
      <c r="L36" s="49"/>
      <c r="M36" s="49"/>
      <c r="N36" s="49"/>
      <c r="O36" s="49"/>
      <c r="P36" s="49"/>
      <c r="Q36" s="49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</row>
    <row r="37" spans="1:65" ht="3" customHeight="1">
      <c r="A37" s="65"/>
      <c r="B37" s="90"/>
      <c r="C37" s="90"/>
      <c r="D37" s="91"/>
      <c r="E37" s="91"/>
      <c r="F37" s="91"/>
      <c r="G37" s="91"/>
      <c r="H37" s="91"/>
      <c r="I37" s="91"/>
      <c r="J37" s="91"/>
      <c r="K37" s="91"/>
      <c r="L37" s="49"/>
      <c r="M37" s="49"/>
      <c r="N37" s="49"/>
      <c r="O37" s="49"/>
      <c r="P37" s="49"/>
      <c r="Q37" s="49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</row>
    <row r="38" spans="1:55" s="98" customFormat="1" ht="15" customHeight="1">
      <c r="A38" s="65" t="s">
        <v>22</v>
      </c>
      <c r="B38" s="100">
        <f>SUM(B31:B37)</f>
        <v>81</v>
      </c>
      <c r="C38" s="100">
        <f>SUM(C31:C36)</f>
        <v>298280</v>
      </c>
      <c r="D38" s="100">
        <f>SUM(D31:D36)</f>
        <v>3</v>
      </c>
      <c r="E38" s="100">
        <f>SUM(E31:E36)</f>
        <v>35000</v>
      </c>
      <c r="F38" s="100">
        <f>SUM(F31:F36)</f>
        <v>1</v>
      </c>
      <c r="G38" s="100">
        <f>SUM(G31:G36)</f>
        <v>10000</v>
      </c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</row>
    <row r="39" spans="1:65" ht="4.5" customHeight="1">
      <c r="A39" s="66"/>
      <c r="B39" s="26"/>
      <c r="C39" s="28"/>
      <c r="D39" s="67"/>
      <c r="E39" s="68"/>
      <c r="F39" s="67"/>
      <c r="G39" s="68"/>
      <c r="H39" s="98"/>
      <c r="I39" s="98"/>
      <c r="J39" s="98"/>
      <c r="K39" s="98"/>
      <c r="P39" s="49"/>
      <c r="Q39" s="49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</row>
    <row r="40" spans="1:65" s="98" customFormat="1" ht="13.5" customHeight="1">
      <c r="A40" s="43" t="s">
        <v>20</v>
      </c>
      <c r="B40" s="10"/>
      <c r="C40" s="10"/>
      <c r="L40" s="16"/>
      <c r="M40" s="16"/>
      <c r="N40" s="16"/>
      <c r="O40" s="16"/>
      <c r="P40" s="12"/>
      <c r="Q40" s="12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</row>
    <row r="41" spans="1:65" ht="13.5" customHeight="1">
      <c r="A41" s="44" t="s">
        <v>46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49"/>
      <c r="M41" s="49"/>
      <c r="N41" s="49"/>
      <c r="O41" s="49"/>
      <c r="P41" s="49"/>
      <c r="Q41" s="49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</row>
    <row r="42" spans="1:65" ht="13.5">
      <c r="A42" s="121" t="s">
        <v>47</v>
      </c>
      <c r="L42" s="49"/>
      <c r="M42" s="49"/>
      <c r="N42" s="49"/>
      <c r="O42" s="49"/>
      <c r="P42" s="49"/>
      <c r="Q42" s="49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</row>
    <row r="43" spans="1:65" ht="13.5">
      <c r="A43" s="121" t="s">
        <v>48</v>
      </c>
      <c r="L43" s="49"/>
      <c r="M43" s="49"/>
      <c r="N43" s="49"/>
      <c r="O43" s="49"/>
      <c r="P43" s="49"/>
      <c r="Q43" s="49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</row>
    <row r="44" spans="1:65" ht="13.5">
      <c r="A44" s="121" t="s">
        <v>49</v>
      </c>
      <c r="L44" s="49"/>
      <c r="M44" s="49"/>
      <c r="N44" s="49"/>
      <c r="O44" s="49"/>
      <c r="P44" s="49"/>
      <c r="Q44" s="49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</row>
    <row r="45" spans="12:65" ht="13.5">
      <c r="L45" s="49"/>
      <c r="M45" s="49"/>
      <c r="N45" s="49"/>
      <c r="O45" s="49"/>
      <c r="P45" s="49"/>
      <c r="Q45" s="49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</row>
    <row r="46" spans="12:65" ht="13.5">
      <c r="L46" s="49"/>
      <c r="M46" s="49"/>
      <c r="N46" s="49"/>
      <c r="O46" s="49"/>
      <c r="P46" s="49"/>
      <c r="Q46" s="49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</row>
    <row r="47" spans="12:65" ht="13.5">
      <c r="L47" s="49"/>
      <c r="M47" s="49"/>
      <c r="N47" s="49"/>
      <c r="O47" s="49"/>
      <c r="P47" s="49"/>
      <c r="Q47" s="49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</row>
    <row r="48" spans="12:65" ht="13.5">
      <c r="L48" s="49"/>
      <c r="M48" s="49"/>
      <c r="N48" s="49"/>
      <c r="O48" s="49"/>
      <c r="P48" s="49"/>
      <c r="Q48" s="49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</row>
    <row r="49" spans="12:65" ht="13.5">
      <c r="L49" s="49"/>
      <c r="M49" s="49"/>
      <c r="N49" s="49"/>
      <c r="O49" s="49"/>
      <c r="P49" s="49"/>
      <c r="Q49" s="49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</row>
    <row r="50" spans="12:65" ht="13.5">
      <c r="L50" s="49"/>
      <c r="M50" s="49"/>
      <c r="N50" s="49"/>
      <c r="O50" s="49"/>
      <c r="P50" s="49"/>
      <c r="Q50" s="49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</row>
    <row r="51" spans="12:65" ht="13.5">
      <c r="L51" s="49"/>
      <c r="M51" s="49"/>
      <c r="N51" s="49"/>
      <c r="O51" s="49"/>
      <c r="P51" s="49"/>
      <c r="Q51" s="49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</row>
    <row r="52" spans="12:65" ht="13.5">
      <c r="L52" s="49"/>
      <c r="M52" s="49"/>
      <c r="N52" s="49"/>
      <c r="O52" s="49"/>
      <c r="P52" s="49"/>
      <c r="Q52" s="49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</row>
    <row r="53" spans="12:65" ht="13.5">
      <c r="L53" s="49"/>
      <c r="M53" s="49"/>
      <c r="N53" s="49"/>
      <c r="O53" s="49"/>
      <c r="P53" s="49"/>
      <c r="Q53" s="49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</row>
    <row r="54" spans="12:65" ht="13.5">
      <c r="L54" s="49"/>
      <c r="M54" s="49"/>
      <c r="N54" s="49"/>
      <c r="O54" s="49"/>
      <c r="P54" s="49"/>
      <c r="Q54" s="49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</row>
    <row r="55" spans="12:65" ht="13.5">
      <c r="L55" s="49"/>
      <c r="M55" s="49"/>
      <c r="N55" s="49"/>
      <c r="O55" s="49"/>
      <c r="P55" s="49"/>
      <c r="Q55" s="49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</row>
    <row r="56" spans="12:65" ht="13.5">
      <c r="L56" s="49"/>
      <c r="M56" s="49"/>
      <c r="N56" s="49"/>
      <c r="O56" s="49"/>
      <c r="P56" s="49"/>
      <c r="Q56" s="49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</row>
    <row r="57" spans="12:65" ht="13.5">
      <c r="L57" s="49"/>
      <c r="M57" s="49"/>
      <c r="N57" s="49"/>
      <c r="O57" s="49"/>
      <c r="P57" s="49"/>
      <c r="Q57" s="49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</row>
    <row r="58" spans="12:65" ht="13.5">
      <c r="L58" s="49"/>
      <c r="M58" s="49"/>
      <c r="N58" s="49"/>
      <c r="O58" s="49"/>
      <c r="P58" s="49"/>
      <c r="Q58" s="49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</row>
    <row r="59" spans="12:65" ht="13.5">
      <c r="L59" s="49"/>
      <c r="M59" s="49"/>
      <c r="N59" s="49"/>
      <c r="O59" s="49"/>
      <c r="P59" s="49"/>
      <c r="Q59" s="49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</row>
    <row r="60" spans="12:65" ht="13.5">
      <c r="L60" s="49"/>
      <c r="M60" s="49"/>
      <c r="N60" s="49"/>
      <c r="O60" s="49"/>
      <c r="P60" s="49"/>
      <c r="Q60" s="49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</row>
    <row r="61" spans="12:65" ht="13.5">
      <c r="L61" s="49"/>
      <c r="M61" s="49"/>
      <c r="N61" s="49"/>
      <c r="O61" s="49"/>
      <c r="P61" s="49"/>
      <c r="Q61" s="49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</row>
    <row r="62" spans="12:65" ht="13.5">
      <c r="L62" s="49"/>
      <c r="M62" s="49"/>
      <c r="N62" s="49"/>
      <c r="O62" s="49"/>
      <c r="P62" s="49"/>
      <c r="Q62" s="49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</row>
    <row r="63" spans="12:65" ht="13.5">
      <c r="L63" s="49"/>
      <c r="M63" s="49"/>
      <c r="N63" s="49"/>
      <c r="O63" s="49"/>
      <c r="P63" s="49"/>
      <c r="Q63" s="49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</row>
    <row r="64" spans="12:65" ht="13.5">
      <c r="L64" s="49"/>
      <c r="M64" s="49"/>
      <c r="N64" s="49"/>
      <c r="O64" s="49"/>
      <c r="P64" s="49"/>
      <c r="Q64" s="49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</row>
    <row r="65" spans="12:65" ht="13.5">
      <c r="L65" s="49"/>
      <c r="M65" s="49"/>
      <c r="N65" s="49"/>
      <c r="O65" s="49"/>
      <c r="P65" s="49"/>
      <c r="Q65" s="49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</row>
    <row r="66" spans="12:65" ht="13.5">
      <c r="L66" s="49"/>
      <c r="M66" s="49"/>
      <c r="N66" s="49"/>
      <c r="O66" s="49"/>
      <c r="P66" s="49"/>
      <c r="Q66" s="49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</row>
    <row r="67" spans="12:65" ht="13.5">
      <c r="L67" s="49"/>
      <c r="M67" s="49"/>
      <c r="N67" s="49"/>
      <c r="O67" s="49"/>
      <c r="P67" s="49"/>
      <c r="Q67" s="49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</row>
    <row r="68" spans="12:65" ht="13.5">
      <c r="L68" s="49"/>
      <c r="M68" s="49"/>
      <c r="N68" s="49"/>
      <c r="O68" s="49"/>
      <c r="P68" s="49"/>
      <c r="Q68" s="49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</row>
    <row r="69" spans="12:65" ht="13.5">
      <c r="L69" s="49"/>
      <c r="M69" s="49"/>
      <c r="N69" s="49"/>
      <c r="O69" s="49"/>
      <c r="P69" s="49"/>
      <c r="Q69" s="49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</row>
    <row r="70" spans="12:65" ht="13.5">
      <c r="L70" s="49"/>
      <c r="M70" s="49"/>
      <c r="N70" s="49"/>
      <c r="O70" s="49"/>
      <c r="P70" s="49"/>
      <c r="Q70" s="49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</row>
    <row r="71" spans="12:65" ht="13.5">
      <c r="L71" s="49"/>
      <c r="M71" s="49"/>
      <c r="N71" s="49"/>
      <c r="O71" s="49"/>
      <c r="P71" s="49"/>
      <c r="Q71" s="49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</row>
    <row r="72" spans="12:65" ht="13.5">
      <c r="L72" s="49"/>
      <c r="M72" s="49"/>
      <c r="N72" s="49"/>
      <c r="O72" s="49"/>
      <c r="P72" s="49"/>
      <c r="Q72" s="49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</row>
    <row r="73" spans="12:65" ht="13.5"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</row>
    <row r="74" spans="12:65" ht="13.5"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</row>
    <row r="75" spans="12:65" ht="13.5"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</row>
    <row r="76" spans="12:65" ht="13.5"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</row>
    <row r="77" spans="12:65" ht="13.5"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</row>
    <row r="78" spans="12:65" ht="13.5"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</row>
    <row r="79" spans="12:65" ht="13.5"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</row>
    <row r="80" spans="12:65" ht="13.5"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</row>
    <row r="81" spans="12:65" ht="13.5"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</row>
    <row r="82" spans="12:65" ht="13.5"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</row>
    <row r="83" spans="12:65" ht="13.5"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</row>
    <row r="84" spans="12:65" ht="13.5"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</row>
    <row r="85" spans="12:65" ht="13.5"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</row>
    <row r="86" spans="12:65" ht="13.5"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</row>
    <row r="87" spans="12:65" ht="13.5"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</row>
    <row r="88" spans="12:65" ht="13.5"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</row>
    <row r="89" spans="12:65" ht="13.5"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</row>
    <row r="90" spans="12:65" ht="13.5"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</row>
    <row r="91" spans="12:65" ht="13.5"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</row>
    <row r="92" spans="12:65" ht="13.5"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</row>
    <row r="93" spans="12:65" ht="13.5"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</row>
    <row r="94" spans="12:65" ht="13.5"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</row>
    <row r="95" spans="12:65" ht="13.5"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</row>
    <row r="96" spans="12:65" ht="13.5"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</row>
    <row r="97" spans="12:65" ht="13.5"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</row>
    <row r="98" spans="12:65" ht="13.5"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</row>
    <row r="99" spans="12:65" ht="13.5"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</row>
    <row r="100" spans="12:65" ht="13.5"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</row>
    <row r="101" spans="12:65" ht="13.5"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</row>
    <row r="102" spans="12:65" ht="13.5"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</row>
    <row r="103" spans="12:65" ht="13.5"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</row>
    <row r="104" spans="12:65" ht="13.5"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</row>
    <row r="105" spans="12:65" ht="13.5"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</row>
    <row r="106" spans="12:65" ht="13.5"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</row>
    <row r="107" spans="12:65" ht="13.5"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</row>
    <row r="108" spans="12:65" ht="13.5"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</row>
    <row r="109" spans="12:65" ht="13.5"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</row>
    <row r="110" spans="12:65" ht="13.5"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</row>
    <row r="111" spans="12:65" ht="13.5"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</row>
    <row r="112" spans="12:65" ht="13.5"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</row>
    <row r="113" spans="12:65" ht="13.5"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</row>
    <row r="114" spans="12:65" ht="13.5"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</row>
    <row r="115" spans="12:65" ht="13.5"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</row>
    <row r="116" spans="12:65" ht="13.5"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</row>
    <row r="117" spans="12:65" ht="13.5"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</row>
    <row r="118" spans="12:65" ht="13.5"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</row>
    <row r="119" spans="12:65" ht="13.5"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</row>
    <row r="120" spans="12:65" ht="13.5"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</row>
    <row r="121" spans="12:65" ht="13.5"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</row>
    <row r="122" spans="12:65" ht="13.5"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</row>
    <row r="123" spans="12:65" ht="13.5"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</row>
    <row r="124" spans="12:65" ht="13.5"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</row>
    <row r="125" spans="12:65" ht="13.5"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</row>
    <row r="126" spans="12:65" ht="13.5"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</row>
    <row r="127" spans="12:65" ht="13.5"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</row>
    <row r="128" spans="12:65" ht="13.5"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</row>
    <row r="129" spans="12:65" ht="13.5"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</row>
    <row r="130" spans="12:65" ht="13.5"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</row>
    <row r="131" spans="12:65" ht="13.5"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</row>
    <row r="132" spans="12:65" ht="13.5"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</row>
    <row r="133" spans="12:65" ht="13.5"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</row>
    <row r="134" spans="12:65" ht="13.5"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</row>
    <row r="135" spans="12:65" ht="13.5"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</row>
    <row r="136" spans="12:65" ht="13.5"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</row>
    <row r="137" spans="12:65" ht="13.5"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</row>
    <row r="138" spans="12:65" ht="13.5"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</row>
    <row r="139" spans="12:65" ht="13.5"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</row>
    <row r="140" spans="12:65" ht="13.5"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</row>
    <row r="141" spans="12:65" ht="13.5"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</row>
    <row r="142" spans="12:65" ht="13.5"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</row>
    <row r="143" spans="12:65" ht="13.5"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</row>
    <row r="144" spans="12:65" ht="13.5"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</row>
    <row r="145" spans="12:65" ht="13.5"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</row>
    <row r="146" spans="12:65" ht="13.5"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</row>
    <row r="147" spans="12:65" ht="13.5"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</row>
    <row r="148" spans="12:65" ht="13.5"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</row>
    <row r="149" spans="12:65" ht="13.5"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</row>
    <row r="150" spans="12:65" ht="13.5"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</row>
    <row r="151" spans="12:65" ht="13.5"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</row>
    <row r="152" spans="12:65" ht="13.5"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</row>
  </sheetData>
  <sheetProtection/>
  <mergeCells count="18">
    <mergeCell ref="F4:G4"/>
    <mergeCell ref="A28:A29"/>
    <mergeCell ref="B16:C16"/>
    <mergeCell ref="D16:E16"/>
    <mergeCell ref="A4:A5"/>
    <mergeCell ref="A16:A17"/>
    <mergeCell ref="B4:C4"/>
    <mergeCell ref="D4:E4"/>
    <mergeCell ref="H4:I4"/>
    <mergeCell ref="J16:K16"/>
    <mergeCell ref="B28:C28"/>
    <mergeCell ref="H16:I16"/>
    <mergeCell ref="F16:G16"/>
    <mergeCell ref="D28:E28"/>
    <mergeCell ref="J4:K4"/>
    <mergeCell ref="F28:G28"/>
    <mergeCell ref="J28:K28"/>
    <mergeCell ref="H28:I28"/>
  </mergeCells>
  <printOptions/>
  <pageMargins left="0.79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77"/>
  <sheetViews>
    <sheetView zoomScalePageLayoutView="0" workbookViewId="0" topLeftCell="A1">
      <selection activeCell="A13" sqref="A13"/>
    </sheetView>
  </sheetViews>
  <sheetFormatPr defaultColWidth="9.00390625" defaultRowHeight="13.5"/>
  <cols>
    <col min="1" max="1" width="5.625" style="57" customWidth="1"/>
    <col min="2" max="6" width="12.625" style="57" customWidth="1"/>
    <col min="7" max="7" width="5.375" style="48" customWidth="1"/>
    <col min="8" max="8" width="7.375" style="48" customWidth="1"/>
    <col min="9" max="16384" width="9.00390625" style="48" customWidth="1"/>
  </cols>
  <sheetData>
    <row r="1" spans="1:63" s="5" customFormat="1" ht="13.5" customHeight="1">
      <c r="A1" s="40" t="s">
        <v>28</v>
      </c>
      <c r="B1" s="1"/>
      <c r="C1" s="1"/>
      <c r="D1" s="1"/>
      <c r="E1" s="1"/>
      <c r="F1" s="4"/>
      <c r="G1" s="4"/>
      <c r="H1" s="4"/>
      <c r="I1" s="4"/>
      <c r="J1" s="4"/>
      <c r="K1" s="4"/>
      <c r="L1" s="4"/>
      <c r="M1" s="4"/>
      <c r="N1" s="4"/>
      <c r="O1" s="4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1:66" ht="19.5" customHeight="1">
      <c r="A2" s="41" t="s">
        <v>25</v>
      </c>
      <c r="B2" s="58"/>
      <c r="C2" s="58"/>
      <c r="D2" s="58"/>
      <c r="E2" s="58"/>
      <c r="F2" s="58"/>
      <c r="G2" s="7"/>
      <c r="H2" s="7"/>
      <c r="I2" s="49"/>
      <c r="J2" s="49"/>
      <c r="K2" s="49"/>
      <c r="L2" s="49"/>
      <c r="M2" s="49"/>
      <c r="N2" s="49"/>
      <c r="O2" s="49"/>
      <c r="P2" s="49"/>
      <c r="Q2" s="49"/>
      <c r="R2" s="49"/>
      <c r="S2" s="2"/>
      <c r="T2" s="2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</row>
    <row r="3" spans="1:66" s="8" customFormat="1" ht="12.75" customHeight="1">
      <c r="A3" s="71"/>
      <c r="B3" s="11"/>
      <c r="C3" s="11"/>
      <c r="D3" s="11"/>
      <c r="E3" s="11"/>
      <c r="F3" s="80" t="s">
        <v>14</v>
      </c>
      <c r="G3" s="30"/>
      <c r="I3" s="12"/>
      <c r="J3" s="12"/>
      <c r="K3" s="12"/>
      <c r="L3" s="12"/>
      <c r="M3" s="12"/>
      <c r="N3" s="12"/>
      <c r="O3" s="12"/>
      <c r="P3" s="12"/>
      <c r="Q3" s="12"/>
      <c r="R3" s="12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</row>
    <row r="4" spans="1:66" ht="18" customHeight="1">
      <c r="A4" s="81" t="s">
        <v>37</v>
      </c>
      <c r="B4" s="45" t="s">
        <v>15</v>
      </c>
      <c r="C4" s="45" t="s">
        <v>16</v>
      </c>
      <c r="D4" s="45" t="s">
        <v>17</v>
      </c>
      <c r="E4" s="45" t="s">
        <v>1</v>
      </c>
      <c r="F4" s="84" t="s">
        <v>2</v>
      </c>
      <c r="G4" s="85"/>
      <c r="I4" s="49"/>
      <c r="J4" s="49"/>
      <c r="K4" s="49"/>
      <c r="L4" s="49"/>
      <c r="M4" s="49"/>
      <c r="N4" s="49"/>
      <c r="O4" s="49"/>
      <c r="P4" s="49"/>
      <c r="Q4" s="49"/>
      <c r="R4" s="49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</row>
    <row r="5" spans="1:66" ht="4.5" customHeight="1">
      <c r="A5" s="25"/>
      <c r="B5" s="82"/>
      <c r="C5" s="25"/>
      <c r="D5" s="25"/>
      <c r="E5" s="25"/>
      <c r="F5" s="25"/>
      <c r="G5" s="1"/>
      <c r="I5" s="49"/>
      <c r="J5" s="49"/>
      <c r="K5" s="49"/>
      <c r="L5" s="49"/>
      <c r="M5" s="49"/>
      <c r="N5" s="49"/>
      <c r="O5" s="49"/>
      <c r="P5" s="49"/>
      <c r="Q5" s="49"/>
      <c r="R5" s="49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</row>
    <row r="6" spans="1:66" ht="19.5" customHeight="1">
      <c r="A6" s="25">
        <v>21</v>
      </c>
      <c r="B6" s="92">
        <v>10000</v>
      </c>
      <c r="C6" s="89">
        <v>1</v>
      </c>
      <c r="D6" s="89">
        <v>210</v>
      </c>
      <c r="E6" s="89">
        <v>0</v>
      </c>
      <c r="F6" s="89">
        <v>0</v>
      </c>
      <c r="G6" s="1"/>
      <c r="I6" s="49"/>
      <c r="J6" s="49"/>
      <c r="K6" s="49"/>
      <c r="L6" s="49"/>
      <c r="M6" s="49"/>
      <c r="N6" s="49"/>
      <c r="O6" s="49"/>
      <c r="P6" s="49"/>
      <c r="Q6" s="49"/>
      <c r="R6" s="49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</row>
    <row r="7" spans="1:66" s="8" customFormat="1" ht="19.5" customHeight="1">
      <c r="A7" s="25">
        <v>22</v>
      </c>
      <c r="B7" s="92">
        <v>10000</v>
      </c>
      <c r="C7" s="89">
        <v>3</v>
      </c>
      <c r="D7" s="89">
        <v>1700</v>
      </c>
      <c r="E7" s="89">
        <v>0</v>
      </c>
      <c r="F7" s="89">
        <v>0</v>
      </c>
      <c r="G7" s="39"/>
      <c r="I7" s="12"/>
      <c r="J7" s="12"/>
      <c r="K7" s="12"/>
      <c r="L7" s="12"/>
      <c r="M7" s="12"/>
      <c r="N7" s="12"/>
      <c r="O7" s="12"/>
      <c r="P7" s="12"/>
      <c r="Q7" s="12"/>
      <c r="R7" s="12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</row>
    <row r="8" spans="1:66" s="8" customFormat="1" ht="19.5" customHeight="1">
      <c r="A8" s="25">
        <v>23</v>
      </c>
      <c r="B8" s="92">
        <v>10000</v>
      </c>
      <c r="C8" s="89">
        <v>1</v>
      </c>
      <c r="D8" s="89">
        <v>600</v>
      </c>
      <c r="E8" s="89">
        <v>0</v>
      </c>
      <c r="F8" s="89">
        <v>0</v>
      </c>
      <c r="G8" s="39"/>
      <c r="I8" s="12"/>
      <c r="J8" s="12"/>
      <c r="K8" s="12"/>
      <c r="L8" s="12"/>
      <c r="M8" s="12"/>
      <c r="N8" s="12"/>
      <c r="O8" s="12"/>
      <c r="P8" s="12"/>
      <c r="Q8" s="12"/>
      <c r="R8" s="12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</row>
    <row r="9" spans="1:66" s="8" customFormat="1" ht="19.5" customHeight="1">
      <c r="A9" s="25">
        <v>24</v>
      </c>
      <c r="B9" s="92">
        <v>10000</v>
      </c>
      <c r="C9" s="89">
        <v>1</v>
      </c>
      <c r="D9" s="89">
        <v>500</v>
      </c>
      <c r="E9" s="89">
        <v>1</v>
      </c>
      <c r="F9" s="89">
        <v>500</v>
      </c>
      <c r="G9" s="39"/>
      <c r="I9" s="12"/>
      <c r="J9" s="12"/>
      <c r="K9" s="12"/>
      <c r="L9" s="12"/>
      <c r="M9" s="12"/>
      <c r="N9" s="12"/>
      <c r="O9" s="12"/>
      <c r="P9" s="12"/>
      <c r="Q9" s="12"/>
      <c r="R9" s="12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</row>
    <row r="10" spans="1:66" s="8" customFormat="1" ht="19.5" customHeight="1">
      <c r="A10" s="25">
        <v>25</v>
      </c>
      <c r="B10" s="92">
        <v>10000</v>
      </c>
      <c r="C10" s="89">
        <v>2</v>
      </c>
      <c r="D10" s="89">
        <v>1000</v>
      </c>
      <c r="E10" s="89">
        <v>0</v>
      </c>
      <c r="F10" s="89">
        <v>0</v>
      </c>
      <c r="G10" s="39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</row>
    <row r="11" spans="1:66" ht="4.5" customHeight="1">
      <c r="A11" s="72"/>
      <c r="B11" s="83"/>
      <c r="C11" s="12"/>
      <c r="D11" s="12"/>
      <c r="E11" s="12"/>
      <c r="F11" s="12"/>
      <c r="G11" s="1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</row>
    <row r="12" spans="1:66" s="60" customFormat="1" ht="13.5" customHeight="1">
      <c r="A12" s="43" t="s">
        <v>20</v>
      </c>
      <c r="B12" s="27"/>
      <c r="C12" s="27"/>
      <c r="D12" s="27"/>
      <c r="E12" s="27"/>
      <c r="F12" s="31"/>
      <c r="G12" s="3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</row>
    <row r="13" spans="1:66" s="60" customFormat="1" ht="13.5" customHeight="1">
      <c r="A13" s="44"/>
      <c r="B13" s="79"/>
      <c r="C13" s="79"/>
      <c r="D13" s="79"/>
      <c r="E13" s="79"/>
      <c r="F13" s="79"/>
      <c r="G13" s="30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</row>
    <row r="14" spans="9:66" ht="13.5"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</row>
    <row r="15" spans="9:66" ht="13.5"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</row>
    <row r="16" spans="9:66" ht="13.5"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</row>
    <row r="17" spans="9:66" ht="13.5"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</row>
    <row r="18" spans="9:66" ht="13.5"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</row>
    <row r="19" spans="9:66" ht="13.5"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</row>
    <row r="20" spans="9:66" ht="13.5"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</row>
    <row r="21" spans="9:66" ht="13.5"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</row>
    <row r="22" spans="9:66" ht="13.5"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</row>
    <row r="23" spans="9:66" ht="13.5"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</row>
    <row r="24" spans="9:66" ht="13.5"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</row>
    <row r="25" spans="9:66" ht="13.5"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</row>
    <row r="26" spans="9:66" ht="13.5"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</row>
    <row r="27" spans="9:66" ht="13.5"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</row>
    <row r="28" spans="9:66" ht="13.5"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</row>
    <row r="29" spans="9:66" ht="13.5"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</row>
    <row r="30" spans="9:66" ht="13.5"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</row>
    <row r="31" spans="9:66" ht="13.5"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</row>
    <row r="32" spans="9:66" ht="13.5"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</row>
    <row r="33" spans="9:66" ht="13.5"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</row>
    <row r="34" spans="9:66" ht="13.5"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</row>
    <row r="35" spans="9:66" ht="13.5"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</row>
    <row r="36" spans="9:66" ht="13.5"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</row>
    <row r="37" spans="9:66" ht="13.5"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</row>
    <row r="38" spans="9:66" ht="13.5"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</row>
    <row r="39" spans="9:66" ht="13.5"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</row>
    <row r="40" spans="9:66" ht="13.5"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</row>
    <row r="41" spans="9:66" ht="13.5"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</row>
    <row r="42" spans="9:66" ht="13.5"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</row>
    <row r="43" spans="9:66" ht="13.5"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</row>
    <row r="44" spans="9:66" ht="13.5"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</row>
    <row r="45" spans="9:66" ht="13.5"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</row>
    <row r="46" spans="9:66" ht="13.5"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</row>
    <row r="47" spans="9:66" ht="13.5"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</row>
    <row r="48" spans="9:66" ht="13.5"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</row>
    <row r="49" spans="9:66" ht="13.5"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</row>
    <row r="50" spans="9:66" ht="13.5"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</row>
    <row r="51" spans="9:66" ht="13.5"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</row>
    <row r="52" spans="9:66" ht="13.5"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</row>
    <row r="53" spans="9:66" ht="13.5"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</row>
    <row r="54" spans="9:66" ht="13.5"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</row>
    <row r="55" spans="9:66" ht="13.5"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</row>
    <row r="56" spans="9:66" ht="13.5"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</row>
    <row r="57" spans="9:66" ht="13.5"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</row>
    <row r="58" spans="9:66" ht="13.5"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</row>
    <row r="59" spans="9:66" ht="13.5"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</row>
    <row r="60" spans="9:66" ht="13.5"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</row>
    <row r="61" spans="9:66" ht="13.5"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</row>
    <row r="62" spans="9:66" ht="13.5"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</row>
    <row r="63" spans="9:66" ht="13.5"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</row>
    <row r="64" spans="9:66" ht="13.5"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</row>
    <row r="65" spans="9:66" ht="13.5"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</row>
    <row r="66" spans="9:66" ht="13.5"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</row>
    <row r="67" spans="9:66" ht="13.5"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</row>
    <row r="68" spans="9:66" ht="13.5"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</row>
    <row r="69" spans="9:66" ht="13.5"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</row>
    <row r="70" spans="9:66" ht="13.5"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</row>
    <row r="71" spans="9:66" ht="13.5"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</row>
    <row r="72" spans="9:66" ht="13.5"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</row>
    <row r="73" spans="9:66" ht="13.5"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  <c r="BN73" s="50"/>
    </row>
    <row r="74" spans="9:66" ht="13.5"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</row>
    <row r="75" spans="9:66" ht="13.5"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</row>
    <row r="76" spans="9:66" ht="13.5"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</row>
    <row r="77" spans="9:66" ht="13.5"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</row>
    <row r="78" spans="9:66" ht="13.5"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</row>
    <row r="79" spans="9:66" ht="13.5"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</row>
    <row r="80" spans="9:66" ht="13.5"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</row>
    <row r="81" spans="9:66" ht="13.5"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</row>
    <row r="82" spans="9:66" ht="13.5"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</row>
    <row r="83" spans="9:66" ht="13.5"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</row>
    <row r="84" spans="9:66" ht="13.5"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  <c r="BH84" s="50"/>
      <c r="BI84" s="50"/>
      <c r="BJ84" s="50"/>
      <c r="BK84" s="50"/>
      <c r="BL84" s="50"/>
      <c r="BM84" s="50"/>
      <c r="BN84" s="50"/>
    </row>
    <row r="85" spans="9:66" ht="13.5"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  <c r="BH85" s="50"/>
      <c r="BI85" s="50"/>
      <c r="BJ85" s="50"/>
      <c r="BK85" s="50"/>
      <c r="BL85" s="50"/>
      <c r="BM85" s="50"/>
      <c r="BN85" s="50"/>
    </row>
    <row r="86" spans="9:66" ht="13.5"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0"/>
      <c r="BI86" s="50"/>
      <c r="BJ86" s="50"/>
      <c r="BK86" s="50"/>
      <c r="BL86" s="50"/>
      <c r="BM86" s="50"/>
      <c r="BN86" s="50"/>
    </row>
    <row r="87" spans="9:66" ht="13.5"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</row>
    <row r="88" spans="9:66" ht="13.5"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</row>
    <row r="89" spans="9:66" ht="13.5"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</row>
    <row r="90" spans="9:66" ht="13.5"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</row>
    <row r="91" spans="9:66" ht="13.5"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  <c r="BH91" s="50"/>
      <c r="BI91" s="50"/>
      <c r="BJ91" s="50"/>
      <c r="BK91" s="50"/>
      <c r="BL91" s="50"/>
      <c r="BM91" s="50"/>
      <c r="BN91" s="50"/>
    </row>
    <row r="92" spans="9:66" ht="13.5"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0"/>
      <c r="BI92" s="50"/>
      <c r="BJ92" s="50"/>
      <c r="BK92" s="50"/>
      <c r="BL92" s="50"/>
      <c r="BM92" s="50"/>
      <c r="BN92" s="50"/>
    </row>
    <row r="93" spans="9:66" ht="13.5"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</row>
    <row r="94" spans="9:66" ht="13.5"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</row>
    <row r="95" spans="9:66" ht="13.5"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</row>
    <row r="96" spans="9:66" ht="13.5"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</row>
    <row r="97" spans="9:66" ht="13.5"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</row>
    <row r="98" spans="9:66" ht="13.5"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</row>
    <row r="99" spans="9:66" ht="13.5"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50"/>
    </row>
    <row r="100" spans="9:66" ht="13.5"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</row>
    <row r="101" spans="9:66" ht="13.5"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</row>
    <row r="102" spans="9:66" ht="13.5"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</row>
    <row r="103" spans="9:66" ht="13.5"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</row>
    <row r="104" spans="9:66" ht="13.5"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</row>
    <row r="105" spans="9:66" ht="13.5"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</row>
    <row r="106" spans="9:66" ht="13.5"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</row>
    <row r="107" spans="9:66" ht="13.5"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</row>
    <row r="108" spans="9:66" ht="13.5"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</row>
    <row r="109" spans="9:66" ht="13.5"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  <c r="BH109" s="50"/>
      <c r="BI109" s="50"/>
      <c r="BJ109" s="50"/>
      <c r="BK109" s="50"/>
      <c r="BL109" s="50"/>
      <c r="BM109" s="50"/>
      <c r="BN109" s="50"/>
    </row>
    <row r="110" spans="9:66" ht="13.5"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</row>
    <row r="111" spans="9:66" ht="13.5"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</row>
    <row r="112" spans="9:66" ht="13.5"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</row>
    <row r="113" spans="9:66" ht="13.5"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</row>
    <row r="114" spans="9:66" ht="13.5"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</row>
    <row r="115" spans="9:66" ht="13.5"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  <c r="AR115" s="50"/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  <c r="BF115" s="50"/>
      <c r="BG115" s="50"/>
      <c r="BH115" s="50"/>
      <c r="BI115" s="50"/>
      <c r="BJ115" s="50"/>
      <c r="BK115" s="50"/>
      <c r="BL115" s="50"/>
      <c r="BM115" s="50"/>
      <c r="BN115" s="50"/>
    </row>
    <row r="116" spans="9:66" ht="13.5"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</row>
    <row r="117" spans="9:66" ht="13.5"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</row>
    <row r="118" spans="9:66" ht="13.5"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</row>
    <row r="119" spans="9:66" ht="13.5"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  <c r="AR119" s="50"/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</row>
    <row r="120" spans="9:66" ht="13.5"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</row>
    <row r="121" spans="9:66" ht="13.5"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</row>
    <row r="122" spans="9:66" ht="13.5"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</row>
    <row r="123" spans="9:66" ht="13.5"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  <c r="AR123" s="50"/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  <c r="BF123" s="50"/>
      <c r="BG123" s="50"/>
      <c r="BH123" s="50"/>
      <c r="BI123" s="50"/>
      <c r="BJ123" s="50"/>
      <c r="BK123" s="50"/>
      <c r="BL123" s="50"/>
      <c r="BM123" s="50"/>
      <c r="BN123" s="50"/>
    </row>
    <row r="124" spans="9:66" ht="13.5"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  <c r="AR124" s="50"/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  <c r="BF124" s="50"/>
      <c r="BG124" s="50"/>
      <c r="BH124" s="50"/>
      <c r="BI124" s="50"/>
      <c r="BJ124" s="50"/>
      <c r="BK124" s="50"/>
      <c r="BL124" s="50"/>
      <c r="BM124" s="50"/>
      <c r="BN124" s="50"/>
    </row>
    <row r="125" spans="9:66" ht="13.5"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</row>
    <row r="126" spans="9:66" ht="13.5"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</row>
    <row r="127" spans="9:66" ht="13.5"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</row>
    <row r="128" spans="9:66" ht="13.5"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</row>
    <row r="129" spans="9:66" ht="13.5"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</row>
    <row r="130" spans="9:66" ht="13.5"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</row>
    <row r="131" spans="9:66" ht="13.5"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</row>
    <row r="132" spans="9:66" ht="13.5"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</row>
    <row r="133" spans="9:66" ht="13.5"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  <c r="BH133" s="50"/>
      <c r="BI133" s="50"/>
      <c r="BJ133" s="50"/>
      <c r="BK133" s="50"/>
      <c r="BL133" s="50"/>
      <c r="BM133" s="50"/>
      <c r="BN133" s="50"/>
    </row>
    <row r="134" spans="9:66" ht="13.5"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</row>
    <row r="135" spans="9:66" ht="13.5"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</row>
    <row r="136" spans="9:66" ht="13.5"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</row>
    <row r="137" spans="9:66" ht="13.5"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  <c r="BH137" s="50"/>
      <c r="BI137" s="50"/>
      <c r="BJ137" s="50"/>
      <c r="BK137" s="50"/>
      <c r="BL137" s="50"/>
      <c r="BM137" s="50"/>
      <c r="BN137" s="50"/>
    </row>
    <row r="138" spans="9:66" ht="13.5"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</row>
    <row r="139" spans="9:66" ht="13.5"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</row>
    <row r="140" spans="9:66" ht="13.5"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</row>
    <row r="141" spans="9:66" ht="13.5"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</row>
    <row r="142" spans="9:66" ht="13.5"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</row>
    <row r="143" spans="9:66" ht="13.5"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</row>
    <row r="144" spans="9:66" ht="13.5"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</row>
    <row r="145" spans="9:66" ht="13.5"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</row>
    <row r="146" spans="9:66" ht="13.5"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</row>
    <row r="147" spans="9:66" ht="13.5"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</row>
    <row r="148" spans="9:66" ht="13.5"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</row>
    <row r="149" spans="9:66" ht="13.5"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  <c r="BH149" s="50"/>
      <c r="BI149" s="50"/>
      <c r="BJ149" s="50"/>
      <c r="BK149" s="50"/>
      <c r="BL149" s="50"/>
      <c r="BM149" s="50"/>
      <c r="BN149" s="50"/>
    </row>
    <row r="150" spans="9:66" ht="13.5"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  <c r="BF150" s="50"/>
      <c r="BG150" s="50"/>
      <c r="BH150" s="50"/>
      <c r="BI150" s="50"/>
      <c r="BJ150" s="50"/>
      <c r="BK150" s="50"/>
      <c r="BL150" s="50"/>
      <c r="BM150" s="50"/>
      <c r="BN150" s="50"/>
    </row>
    <row r="151" spans="9:66" ht="13.5"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</row>
    <row r="152" spans="9:66" ht="13.5"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</row>
    <row r="153" spans="9:66" ht="13.5"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</row>
    <row r="154" spans="9:66" ht="13.5"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</row>
    <row r="155" spans="9:66" ht="13.5"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</row>
    <row r="156" spans="9:66" ht="13.5"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</row>
    <row r="157" spans="9:66" ht="13.5"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</row>
    <row r="158" spans="9:66" ht="13.5"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</row>
    <row r="159" spans="9:66" ht="13.5"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</row>
    <row r="160" spans="9:66" ht="13.5"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</row>
    <row r="161" spans="9:66" ht="13.5"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</row>
    <row r="162" spans="9:66" ht="13.5"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</row>
    <row r="163" spans="9:66" ht="13.5"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  <c r="BF163" s="50"/>
      <c r="BG163" s="50"/>
      <c r="BH163" s="50"/>
      <c r="BI163" s="50"/>
      <c r="BJ163" s="50"/>
      <c r="BK163" s="50"/>
      <c r="BL163" s="50"/>
      <c r="BM163" s="50"/>
      <c r="BN163" s="50"/>
    </row>
    <row r="164" spans="9:66" ht="13.5"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  <c r="BH164" s="50"/>
      <c r="BI164" s="50"/>
      <c r="BJ164" s="50"/>
      <c r="BK164" s="50"/>
      <c r="BL164" s="50"/>
      <c r="BM164" s="50"/>
      <c r="BN164" s="50"/>
    </row>
    <row r="165" spans="9:66" ht="13.5"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</row>
    <row r="166" spans="9:66" ht="13.5"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</row>
    <row r="167" spans="9:66" ht="13.5"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</row>
    <row r="168" spans="9:66" ht="13.5"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</row>
    <row r="169" spans="9:66" ht="13.5"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  <c r="BH169" s="50"/>
      <c r="BI169" s="50"/>
      <c r="BJ169" s="50"/>
      <c r="BK169" s="50"/>
      <c r="BL169" s="50"/>
      <c r="BM169" s="50"/>
      <c r="BN169" s="50"/>
    </row>
    <row r="170" spans="9:66" ht="13.5"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  <c r="BH170" s="50"/>
      <c r="BI170" s="50"/>
      <c r="BJ170" s="50"/>
      <c r="BK170" s="50"/>
      <c r="BL170" s="50"/>
      <c r="BM170" s="50"/>
      <c r="BN170" s="50"/>
    </row>
    <row r="171" spans="9:66" ht="13.5"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</row>
    <row r="172" spans="9:66" ht="13.5"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</row>
    <row r="173" spans="9:66" ht="13.5"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</row>
    <row r="174" spans="9:66" ht="13.5"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</row>
    <row r="175" spans="9:66" ht="13.5"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</row>
    <row r="176" spans="9:66" ht="13.5"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</row>
    <row r="177" spans="9:66" ht="13.5"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</row>
  </sheetData>
  <sheetProtection/>
  <printOptions/>
  <pageMargins left="0.84" right="0.5905511811023623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194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5.625" style="118" customWidth="1"/>
    <col min="2" max="5" width="12.625" style="118" customWidth="1"/>
    <col min="6" max="16384" width="9.00390625" style="113" customWidth="1"/>
  </cols>
  <sheetData>
    <row r="1" spans="1:63" s="97" customFormat="1" ht="13.5" customHeight="1">
      <c r="A1" s="94" t="s">
        <v>28</v>
      </c>
      <c r="B1" s="95"/>
      <c r="C1" s="95"/>
      <c r="D1" s="95"/>
      <c r="E1" s="95"/>
      <c r="F1" s="4"/>
      <c r="G1" s="4"/>
      <c r="H1" s="4"/>
      <c r="I1" s="4"/>
      <c r="J1" s="4"/>
      <c r="K1" s="4"/>
      <c r="L1" s="4"/>
      <c r="M1" s="4"/>
      <c r="N1" s="4"/>
      <c r="O1" s="4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</row>
    <row r="2" spans="1:63" s="97" customFormat="1" ht="18" customHeight="1">
      <c r="A2" s="41" t="s">
        <v>26</v>
      </c>
      <c r="B2" s="58"/>
      <c r="C2" s="58"/>
      <c r="D2" s="58"/>
      <c r="E2" s="58"/>
      <c r="F2" s="4"/>
      <c r="G2" s="4"/>
      <c r="H2" s="4"/>
      <c r="I2" s="4"/>
      <c r="J2" s="4"/>
      <c r="K2" s="4"/>
      <c r="L2" s="4"/>
      <c r="M2" s="4"/>
      <c r="N2" s="4"/>
      <c r="O2" s="4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</row>
    <row r="3" spans="1:62" s="98" customFormat="1" ht="12.75" customHeight="1">
      <c r="A3" s="104"/>
      <c r="B3" s="104"/>
      <c r="C3" s="104"/>
      <c r="D3" s="104"/>
      <c r="E3" s="105" t="s">
        <v>0</v>
      </c>
      <c r="F3" s="12"/>
      <c r="G3" s="12"/>
      <c r="H3" s="12"/>
      <c r="I3" s="12"/>
      <c r="J3" s="12"/>
      <c r="K3" s="12"/>
      <c r="L3" s="12"/>
      <c r="M3" s="12"/>
      <c r="N3" s="12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</row>
    <row r="4" spans="1:64" s="107" customFormat="1" ht="18" customHeight="1">
      <c r="A4" s="135" t="s">
        <v>37</v>
      </c>
      <c r="B4" s="137" t="s">
        <v>31</v>
      </c>
      <c r="C4" s="138"/>
      <c r="D4" s="138"/>
      <c r="E4" s="138"/>
      <c r="F4" s="106"/>
      <c r="G4" s="33"/>
      <c r="H4" s="33"/>
      <c r="I4" s="33"/>
      <c r="J4" s="33"/>
      <c r="K4" s="33"/>
      <c r="L4" s="33"/>
      <c r="M4" s="33"/>
      <c r="N4" s="33"/>
      <c r="O4" s="33"/>
      <c r="P4" s="33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</row>
    <row r="5" spans="1:64" s="107" customFormat="1" ht="18" customHeight="1">
      <c r="A5" s="136"/>
      <c r="B5" s="108" t="s">
        <v>30</v>
      </c>
      <c r="C5" s="108" t="s">
        <v>38</v>
      </c>
      <c r="D5" s="108" t="s">
        <v>10</v>
      </c>
      <c r="E5" s="109" t="s">
        <v>38</v>
      </c>
      <c r="F5" s="106"/>
      <c r="G5" s="33"/>
      <c r="H5" s="33"/>
      <c r="I5" s="33"/>
      <c r="J5" s="33"/>
      <c r="K5" s="33"/>
      <c r="L5" s="33"/>
      <c r="M5" s="33"/>
      <c r="N5" s="33"/>
      <c r="O5" s="33"/>
      <c r="P5" s="33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64" ht="4.5" customHeight="1">
      <c r="A6" s="12"/>
      <c r="B6" s="110"/>
      <c r="C6" s="111"/>
      <c r="D6" s="111"/>
      <c r="E6" s="111"/>
      <c r="F6" s="112"/>
      <c r="G6" s="36"/>
      <c r="H6" s="36"/>
      <c r="I6" s="36"/>
      <c r="J6" s="36"/>
      <c r="K6" s="36"/>
      <c r="L6" s="36"/>
      <c r="M6" s="36"/>
      <c r="N6" s="36"/>
      <c r="O6" s="36"/>
      <c r="P6" s="36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</row>
    <row r="7" spans="1:64" ht="19.5" customHeight="1">
      <c r="A7" s="25">
        <v>21</v>
      </c>
      <c r="B7" s="93">
        <v>2073</v>
      </c>
      <c r="C7" s="114">
        <v>105</v>
      </c>
      <c r="D7" s="78">
        <v>20514</v>
      </c>
      <c r="E7" s="114">
        <v>123.7</v>
      </c>
      <c r="F7" s="112"/>
      <c r="G7" s="36"/>
      <c r="H7" s="36"/>
      <c r="I7" s="36"/>
      <c r="J7" s="36"/>
      <c r="K7" s="36"/>
      <c r="L7" s="36"/>
      <c r="M7" s="36"/>
      <c r="N7" s="36"/>
      <c r="O7" s="36"/>
      <c r="P7" s="36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</row>
    <row r="8" spans="1:64" ht="19.5" customHeight="1">
      <c r="A8" s="25">
        <v>22</v>
      </c>
      <c r="B8" s="93">
        <v>1847</v>
      </c>
      <c r="C8" s="114">
        <f>B8/B7*100</f>
        <v>89.09792571152919</v>
      </c>
      <c r="D8" s="78">
        <v>19387</v>
      </c>
      <c r="E8" s="114">
        <f>D8/D7*100</f>
        <v>94.50619089402359</v>
      </c>
      <c r="F8" s="112"/>
      <c r="G8" s="36"/>
      <c r="H8" s="36"/>
      <c r="I8" s="36"/>
      <c r="J8" s="36"/>
      <c r="K8" s="36"/>
      <c r="L8" s="36"/>
      <c r="M8" s="36"/>
      <c r="N8" s="36"/>
      <c r="O8" s="36"/>
      <c r="P8" s="36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</row>
    <row r="9" spans="1:64" s="98" customFormat="1" ht="19.5" customHeight="1">
      <c r="A9" s="25">
        <v>23</v>
      </c>
      <c r="B9" s="86">
        <v>1658</v>
      </c>
      <c r="C9" s="114">
        <f>B9/B8*100</f>
        <v>89.7671900378993</v>
      </c>
      <c r="D9" s="18">
        <v>18145</v>
      </c>
      <c r="E9" s="114">
        <f>D9/D8*100</f>
        <v>93.5936452261825</v>
      </c>
      <c r="F9" s="15"/>
      <c r="G9" s="12"/>
      <c r="H9" s="12"/>
      <c r="I9" s="12"/>
      <c r="J9" s="12"/>
      <c r="K9" s="12"/>
      <c r="L9" s="12"/>
      <c r="M9" s="12"/>
      <c r="N9" s="12"/>
      <c r="O9" s="12"/>
      <c r="P9" s="12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</row>
    <row r="10" spans="1:64" s="98" customFormat="1" ht="19.5" customHeight="1">
      <c r="A10" s="25">
        <v>24</v>
      </c>
      <c r="B10" s="86">
        <v>1714</v>
      </c>
      <c r="C10" s="114">
        <f>B10/B9*100</f>
        <v>103.37756332931242</v>
      </c>
      <c r="D10" s="18">
        <v>20084</v>
      </c>
      <c r="E10" s="114">
        <f>D10/D9*100</f>
        <v>110.6861394323505</v>
      </c>
      <c r="F10" s="15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</row>
    <row r="11" spans="1:64" s="98" customFormat="1" ht="19.5" customHeight="1">
      <c r="A11" s="25">
        <v>25</v>
      </c>
      <c r="B11" s="86">
        <v>1554</v>
      </c>
      <c r="C11" s="114">
        <f>B11/B10*100</f>
        <v>90.66511085180863</v>
      </c>
      <c r="D11" s="18">
        <v>16210</v>
      </c>
      <c r="E11" s="114">
        <f>D11/D10*100</f>
        <v>80.71101374228242</v>
      </c>
      <c r="F11" s="15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1:64" ht="4.5" customHeight="1">
      <c r="A12" s="72"/>
      <c r="B12" s="115"/>
      <c r="C12" s="116"/>
      <c r="D12" s="116"/>
      <c r="E12" s="117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</row>
    <row r="13" spans="1:62" s="98" customFormat="1" ht="13.5" customHeight="1">
      <c r="A13" s="43" t="s">
        <v>21</v>
      </c>
      <c r="B13" s="27"/>
      <c r="C13" s="31"/>
      <c r="D13" s="31"/>
      <c r="E13" s="31"/>
      <c r="F13" s="12"/>
      <c r="G13" s="12"/>
      <c r="H13" s="12"/>
      <c r="I13" s="12"/>
      <c r="J13" s="12"/>
      <c r="K13" s="12"/>
      <c r="L13" s="12"/>
      <c r="M13" s="12"/>
      <c r="N13" s="12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6:63" ht="13.5"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</row>
    <row r="15" spans="6:63" ht="13.5"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</row>
    <row r="16" spans="6:63" ht="13.5"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</row>
    <row r="17" spans="6:63" ht="13.5"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</row>
    <row r="18" spans="6:63" ht="13.5"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</row>
    <row r="19" spans="6:63" ht="13.5"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</row>
    <row r="20" spans="6:63" ht="13.5"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</row>
    <row r="21" spans="6:63" ht="13.5"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</row>
    <row r="22" spans="6:63" ht="13.5"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</row>
    <row r="23" spans="2:63" ht="13.5">
      <c r="B23" s="119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</row>
    <row r="24" spans="6:63" ht="13.5"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</row>
    <row r="25" spans="6:63" ht="13.5"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</row>
    <row r="26" spans="6:63" ht="13.5"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</row>
    <row r="27" spans="6:63" ht="13.5"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</row>
    <row r="28" spans="6:63" ht="13.5"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</row>
    <row r="29" spans="6:63" ht="13.5"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</row>
    <row r="30" spans="6:63" ht="13.5"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</row>
    <row r="31" spans="6:63" ht="13.5"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</row>
    <row r="32" spans="6:63" ht="13.5"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</row>
    <row r="33" spans="6:63" ht="13.5"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</row>
    <row r="34" spans="6:63" ht="13.5"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</row>
    <row r="35" spans="6:63" ht="13.5"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</row>
    <row r="36" spans="6:63" ht="13.5"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</row>
    <row r="37" spans="6:63" ht="13.5"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</row>
    <row r="38" spans="6:63" ht="13.5"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</row>
    <row r="39" spans="6:63" ht="13.5"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</row>
    <row r="40" spans="6:63" ht="13.5"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</row>
    <row r="41" spans="6:63" ht="13.5"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</row>
    <row r="42" spans="6:63" ht="13.5"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</row>
    <row r="43" spans="6:63" ht="13.5"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</row>
    <row r="44" spans="6:63" ht="13.5"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</row>
    <row r="45" spans="6:63" ht="13.5"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</row>
    <row r="46" spans="6:63" ht="13.5"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</row>
    <row r="47" spans="6:63" ht="13.5"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</row>
    <row r="48" spans="6:63" ht="13.5"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</row>
    <row r="49" spans="6:63" ht="13.5"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</row>
    <row r="50" spans="6:63" ht="13.5"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</row>
    <row r="51" spans="6:63" ht="13.5"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</row>
    <row r="52" spans="6:63" ht="13.5"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</row>
    <row r="53" spans="6:63" ht="13.5"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</row>
    <row r="54" spans="6:63" ht="13.5"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</row>
    <row r="55" spans="6:63" ht="13.5"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</row>
    <row r="56" spans="6:63" ht="13.5"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</row>
    <row r="57" spans="6:63" ht="13.5"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</row>
    <row r="58" spans="6:63" ht="13.5"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</row>
    <row r="59" spans="6:63" ht="13.5"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</row>
    <row r="60" spans="6:63" ht="13.5"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</row>
    <row r="61" spans="6:63" ht="13.5"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</row>
    <row r="62" spans="6:63" ht="13.5"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112"/>
    </row>
    <row r="63" spans="6:63" ht="13.5"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2"/>
    </row>
    <row r="64" spans="6:63" ht="13.5"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</row>
    <row r="65" spans="6:63" ht="13.5"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112"/>
      <c r="AM65" s="112"/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  <c r="AY65" s="112"/>
      <c r="AZ65" s="112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</row>
    <row r="66" spans="6:63" ht="13.5"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2"/>
      <c r="BK66" s="112"/>
    </row>
    <row r="67" spans="6:63" ht="13.5"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</row>
    <row r="68" spans="6:63" ht="13.5"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2"/>
      <c r="BK68" s="112"/>
    </row>
    <row r="69" spans="6:63" ht="13.5"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</row>
    <row r="70" spans="6:63" ht="13.5"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</row>
    <row r="71" spans="6:63" ht="13.5"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</row>
    <row r="72" spans="6:63" ht="13.5"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</row>
    <row r="73" spans="6:63" ht="13.5"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</row>
    <row r="74" spans="6:63" ht="13.5"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</row>
    <row r="75" spans="6:63" ht="13.5"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</row>
    <row r="76" spans="6:63" ht="13.5"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</row>
    <row r="77" spans="6:63" ht="13.5"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</row>
    <row r="78" spans="6:63" ht="13.5"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</row>
    <row r="79" spans="6:63" ht="13.5"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</row>
    <row r="80" spans="6:63" ht="13.5"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</row>
    <row r="81" spans="6:63" ht="13.5"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</row>
    <row r="82" spans="6:63" ht="13.5"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</row>
    <row r="83" spans="6:63" ht="13.5"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</row>
    <row r="84" spans="6:63" ht="13.5"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</row>
    <row r="85" spans="6:63" ht="13.5"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</row>
    <row r="86" spans="6:63" ht="13.5"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</row>
    <row r="87" spans="6:63" ht="13.5"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</row>
    <row r="88" spans="6:63" ht="13.5"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</row>
    <row r="89" spans="6:63" ht="13.5"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</row>
    <row r="90" spans="6:63" ht="13.5"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</row>
    <row r="91" spans="6:63" ht="13.5"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</row>
    <row r="92" spans="6:63" ht="13.5"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  <c r="AI92" s="112"/>
      <c r="AJ92" s="112"/>
      <c r="AK92" s="112"/>
      <c r="AL92" s="112"/>
      <c r="AM92" s="112"/>
      <c r="AN92" s="112"/>
      <c r="AO92" s="112"/>
      <c r="AP92" s="112"/>
      <c r="AQ92" s="112"/>
      <c r="AR92" s="112"/>
      <c r="AS92" s="112"/>
      <c r="AT92" s="112"/>
      <c r="AU92" s="112"/>
      <c r="AV92" s="112"/>
      <c r="AW92" s="112"/>
      <c r="AX92" s="112"/>
      <c r="AY92" s="112"/>
      <c r="AZ92" s="112"/>
      <c r="BA92" s="112"/>
      <c r="BB92" s="112"/>
      <c r="BC92" s="112"/>
      <c r="BD92" s="112"/>
      <c r="BE92" s="112"/>
      <c r="BF92" s="112"/>
      <c r="BG92" s="112"/>
      <c r="BH92" s="112"/>
      <c r="BI92" s="112"/>
      <c r="BJ92" s="112"/>
      <c r="BK92" s="112"/>
    </row>
    <row r="93" spans="6:63" ht="13.5"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112"/>
      <c r="Q93" s="112"/>
      <c r="R93" s="112"/>
      <c r="S93" s="112"/>
      <c r="T93" s="112"/>
      <c r="U93" s="112"/>
      <c r="V93" s="112"/>
      <c r="W93" s="112"/>
      <c r="X93" s="112"/>
      <c r="Y93" s="112"/>
      <c r="Z93" s="112"/>
      <c r="AA93" s="112"/>
      <c r="AB93" s="112"/>
      <c r="AC93" s="112"/>
      <c r="AD93" s="112"/>
      <c r="AE93" s="112"/>
      <c r="AF93" s="112"/>
      <c r="AG93" s="112"/>
      <c r="AH93" s="112"/>
      <c r="AI93" s="112"/>
      <c r="AJ93" s="112"/>
      <c r="AK93" s="112"/>
      <c r="AL93" s="112"/>
      <c r="AM93" s="112"/>
      <c r="AN93" s="112"/>
      <c r="AO93" s="112"/>
      <c r="AP93" s="112"/>
      <c r="AQ93" s="112"/>
      <c r="AR93" s="112"/>
      <c r="AS93" s="112"/>
      <c r="AT93" s="112"/>
      <c r="AU93" s="112"/>
      <c r="AV93" s="112"/>
      <c r="AW93" s="112"/>
      <c r="AX93" s="112"/>
      <c r="AY93" s="112"/>
      <c r="AZ93" s="112"/>
      <c r="BA93" s="112"/>
      <c r="BB93" s="112"/>
      <c r="BC93" s="112"/>
      <c r="BD93" s="112"/>
      <c r="BE93" s="112"/>
      <c r="BF93" s="112"/>
      <c r="BG93" s="112"/>
      <c r="BH93" s="112"/>
      <c r="BI93" s="112"/>
      <c r="BJ93" s="112"/>
      <c r="BK93" s="112"/>
    </row>
    <row r="94" spans="6:63" ht="13.5"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112"/>
      <c r="Q94" s="112"/>
      <c r="R94" s="112"/>
      <c r="S94" s="112"/>
      <c r="T94" s="112"/>
      <c r="U94" s="112"/>
      <c r="V94" s="112"/>
      <c r="W94" s="112"/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N94" s="112"/>
      <c r="AO94" s="112"/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  <c r="BH94" s="112"/>
      <c r="BI94" s="112"/>
      <c r="BJ94" s="112"/>
      <c r="BK94" s="112"/>
    </row>
    <row r="95" spans="6:63" ht="13.5"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2"/>
      <c r="AH95" s="112"/>
      <c r="AI95" s="112"/>
      <c r="AJ95" s="112"/>
      <c r="AK95" s="112"/>
      <c r="AL95" s="112"/>
      <c r="AM95" s="112"/>
      <c r="AN95" s="112"/>
      <c r="AO95" s="112"/>
      <c r="AP95" s="112"/>
      <c r="AQ95" s="112"/>
      <c r="AR95" s="112"/>
      <c r="AS95" s="112"/>
      <c r="AT95" s="112"/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2"/>
      <c r="BK95" s="112"/>
    </row>
    <row r="96" spans="6:63" ht="13.5"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</row>
    <row r="97" spans="6:63" ht="13.5"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2"/>
      <c r="AB97" s="112"/>
      <c r="AC97" s="112"/>
      <c r="AD97" s="112"/>
      <c r="AE97" s="112"/>
      <c r="AF97" s="112"/>
      <c r="AG97" s="112"/>
      <c r="AH97" s="112"/>
      <c r="AI97" s="112"/>
      <c r="AJ97" s="112"/>
      <c r="AK97" s="112"/>
      <c r="AL97" s="112"/>
      <c r="AM97" s="112"/>
      <c r="AN97" s="112"/>
      <c r="AO97" s="112"/>
      <c r="AP97" s="112"/>
      <c r="AQ97" s="112"/>
      <c r="AR97" s="112"/>
      <c r="AS97" s="112"/>
      <c r="AT97" s="112"/>
      <c r="AU97" s="112"/>
      <c r="AV97" s="112"/>
      <c r="AW97" s="112"/>
      <c r="AX97" s="112"/>
      <c r="AY97" s="112"/>
      <c r="AZ97" s="112"/>
      <c r="BA97" s="112"/>
      <c r="BB97" s="112"/>
      <c r="BC97" s="112"/>
      <c r="BD97" s="112"/>
      <c r="BE97" s="112"/>
      <c r="BF97" s="112"/>
      <c r="BG97" s="112"/>
      <c r="BH97" s="112"/>
      <c r="BI97" s="112"/>
      <c r="BJ97" s="112"/>
      <c r="BK97" s="112"/>
    </row>
    <row r="98" spans="6:63" ht="13.5"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112"/>
      <c r="Q98" s="112"/>
      <c r="R98" s="112"/>
      <c r="S98" s="112"/>
      <c r="T98" s="112"/>
      <c r="U98" s="112"/>
      <c r="V98" s="112"/>
      <c r="W98" s="112"/>
      <c r="X98" s="112"/>
      <c r="Y98" s="112"/>
      <c r="Z98" s="112"/>
      <c r="AA98" s="112"/>
      <c r="AB98" s="112"/>
      <c r="AC98" s="112"/>
      <c r="AD98" s="112"/>
      <c r="AE98" s="112"/>
      <c r="AF98" s="112"/>
      <c r="AG98" s="112"/>
      <c r="AH98" s="112"/>
      <c r="AI98" s="112"/>
      <c r="AJ98" s="112"/>
      <c r="AK98" s="112"/>
      <c r="AL98" s="112"/>
      <c r="AM98" s="112"/>
      <c r="AN98" s="112"/>
      <c r="AO98" s="112"/>
      <c r="AP98" s="112"/>
      <c r="AQ98" s="112"/>
      <c r="AR98" s="112"/>
      <c r="AS98" s="112"/>
      <c r="AT98" s="112"/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2"/>
      <c r="BK98" s="112"/>
    </row>
    <row r="99" spans="6:63" ht="13.5"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112"/>
      <c r="Q99" s="112"/>
      <c r="R99" s="112"/>
      <c r="S99" s="112"/>
      <c r="T99" s="112"/>
      <c r="U99" s="112"/>
      <c r="V99" s="112"/>
      <c r="W99" s="112"/>
      <c r="X99" s="112"/>
      <c r="Y99" s="112"/>
      <c r="Z99" s="112"/>
      <c r="AA99" s="112"/>
      <c r="AB99" s="112"/>
      <c r="AC99" s="112"/>
      <c r="AD99" s="112"/>
      <c r="AE99" s="112"/>
      <c r="AF99" s="112"/>
      <c r="AG99" s="112"/>
      <c r="AH99" s="112"/>
      <c r="AI99" s="112"/>
      <c r="AJ99" s="112"/>
      <c r="AK99" s="112"/>
      <c r="AL99" s="112"/>
      <c r="AM99" s="112"/>
      <c r="AN99" s="112"/>
      <c r="AO99" s="112"/>
      <c r="AP99" s="112"/>
      <c r="AQ99" s="112"/>
      <c r="AR99" s="112"/>
      <c r="AS99" s="112"/>
      <c r="AT99" s="112"/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2"/>
      <c r="BK99" s="112"/>
    </row>
    <row r="100" spans="6:63" ht="13.5"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112"/>
      <c r="Q100" s="112"/>
      <c r="R100" s="112"/>
      <c r="S100" s="112"/>
      <c r="T100" s="112"/>
      <c r="U100" s="112"/>
      <c r="V100" s="112"/>
      <c r="W100" s="112"/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N100" s="112"/>
      <c r="AO100" s="112"/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2"/>
      <c r="BK100" s="112"/>
    </row>
    <row r="101" spans="6:63" ht="13.5"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112"/>
      <c r="Q101" s="112"/>
      <c r="R101" s="112"/>
      <c r="S101" s="112"/>
      <c r="T101" s="112"/>
      <c r="U101" s="112"/>
      <c r="V101" s="11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  <c r="AK101" s="112"/>
      <c r="AL101" s="112"/>
      <c r="AM101" s="112"/>
      <c r="AN101" s="112"/>
      <c r="AO101" s="112"/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  <c r="BH101" s="112"/>
      <c r="BI101" s="112"/>
      <c r="BJ101" s="112"/>
      <c r="BK101" s="112"/>
    </row>
    <row r="102" spans="6:63" ht="13.5"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112"/>
      <c r="Q102" s="112"/>
      <c r="R102" s="112"/>
      <c r="S102" s="112"/>
      <c r="T102" s="112"/>
      <c r="U102" s="112"/>
      <c r="V102" s="112"/>
      <c r="W102" s="112"/>
      <c r="X102" s="112"/>
      <c r="Y102" s="112"/>
      <c r="Z102" s="112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  <c r="AK102" s="112"/>
      <c r="AL102" s="112"/>
      <c r="AM102" s="112"/>
      <c r="AN102" s="112"/>
      <c r="AO102" s="112"/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  <c r="BH102" s="112"/>
      <c r="BI102" s="112"/>
      <c r="BJ102" s="112"/>
      <c r="BK102" s="112"/>
    </row>
    <row r="103" spans="6:63" ht="13.5"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112"/>
      <c r="AL103" s="112"/>
      <c r="AM103" s="112"/>
      <c r="AN103" s="112"/>
      <c r="AO103" s="112"/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2"/>
      <c r="BK103" s="112"/>
    </row>
    <row r="104" spans="6:63" ht="13.5"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112"/>
      <c r="Q104" s="112"/>
      <c r="R104" s="112"/>
      <c r="S104" s="112"/>
      <c r="T104" s="112"/>
      <c r="U104" s="112"/>
      <c r="V104" s="112"/>
      <c r="W104" s="112"/>
      <c r="X104" s="112"/>
      <c r="Y104" s="112"/>
      <c r="Z104" s="112"/>
      <c r="AA104" s="112"/>
      <c r="AB104" s="112"/>
      <c r="AC104" s="112"/>
      <c r="AD104" s="112"/>
      <c r="AE104" s="112"/>
      <c r="AF104" s="112"/>
      <c r="AG104" s="112"/>
      <c r="AH104" s="112"/>
      <c r="AI104" s="112"/>
      <c r="AJ104" s="112"/>
      <c r="AK104" s="112"/>
      <c r="AL104" s="112"/>
      <c r="AM104" s="112"/>
      <c r="AN104" s="112"/>
      <c r="AO104" s="112"/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2"/>
      <c r="BK104" s="112"/>
    </row>
    <row r="105" spans="6:63" ht="13.5"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2"/>
      <c r="AA105" s="112"/>
      <c r="AB105" s="112"/>
      <c r="AC105" s="112"/>
      <c r="AD105" s="112"/>
      <c r="AE105" s="112"/>
      <c r="AF105" s="112"/>
      <c r="AG105" s="112"/>
      <c r="AH105" s="112"/>
      <c r="AI105" s="112"/>
      <c r="AJ105" s="112"/>
      <c r="AK105" s="112"/>
      <c r="AL105" s="112"/>
      <c r="AM105" s="112"/>
      <c r="AN105" s="112"/>
      <c r="AO105" s="112"/>
      <c r="AP105" s="112"/>
      <c r="AQ105" s="112"/>
      <c r="AR105" s="112"/>
      <c r="AS105" s="112"/>
      <c r="AT105" s="112"/>
      <c r="AU105" s="112"/>
      <c r="AV105" s="112"/>
      <c r="AW105" s="112"/>
      <c r="AX105" s="112"/>
      <c r="AY105" s="112"/>
      <c r="AZ105" s="112"/>
      <c r="BA105" s="112"/>
      <c r="BB105" s="112"/>
      <c r="BC105" s="112"/>
      <c r="BD105" s="112"/>
      <c r="BE105" s="112"/>
      <c r="BF105" s="112"/>
      <c r="BG105" s="112"/>
      <c r="BH105" s="112"/>
      <c r="BI105" s="112"/>
      <c r="BJ105" s="112"/>
      <c r="BK105" s="112"/>
    </row>
    <row r="106" spans="6:63" ht="13.5"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112"/>
      <c r="Q106" s="112"/>
      <c r="R106" s="112"/>
      <c r="S106" s="112"/>
      <c r="T106" s="112"/>
      <c r="U106" s="112"/>
      <c r="V106" s="112"/>
      <c r="W106" s="112"/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112"/>
      <c r="AJ106" s="112"/>
      <c r="AK106" s="112"/>
      <c r="AL106" s="112"/>
      <c r="AM106" s="112"/>
      <c r="AN106" s="112"/>
      <c r="AO106" s="112"/>
      <c r="AP106" s="112"/>
      <c r="AQ106" s="112"/>
      <c r="AR106" s="112"/>
      <c r="AS106" s="112"/>
      <c r="AT106" s="112"/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2"/>
      <c r="BK106" s="112"/>
    </row>
    <row r="107" spans="6:63" ht="13.5"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112"/>
      <c r="Q107" s="112"/>
      <c r="R107" s="112"/>
      <c r="S107" s="112"/>
      <c r="T107" s="112"/>
      <c r="U107" s="112"/>
      <c r="V107" s="112"/>
      <c r="W107" s="112"/>
      <c r="X107" s="112"/>
      <c r="Y107" s="112"/>
      <c r="Z107" s="112"/>
      <c r="AA107" s="112"/>
      <c r="AB107" s="112"/>
      <c r="AC107" s="112"/>
      <c r="AD107" s="112"/>
      <c r="AE107" s="112"/>
      <c r="AF107" s="112"/>
      <c r="AG107" s="112"/>
      <c r="AH107" s="112"/>
      <c r="AI107" s="112"/>
      <c r="AJ107" s="112"/>
      <c r="AK107" s="112"/>
      <c r="AL107" s="112"/>
      <c r="AM107" s="112"/>
      <c r="AN107" s="112"/>
      <c r="AO107" s="112"/>
      <c r="AP107" s="112"/>
      <c r="AQ107" s="112"/>
      <c r="AR107" s="112"/>
      <c r="AS107" s="112"/>
      <c r="AT107" s="112"/>
      <c r="AU107" s="112"/>
      <c r="AV107" s="112"/>
      <c r="AW107" s="112"/>
      <c r="AX107" s="112"/>
      <c r="AY107" s="112"/>
      <c r="AZ107" s="112"/>
      <c r="BA107" s="112"/>
      <c r="BB107" s="112"/>
      <c r="BC107" s="112"/>
      <c r="BD107" s="112"/>
      <c r="BE107" s="112"/>
      <c r="BF107" s="112"/>
      <c r="BG107" s="112"/>
      <c r="BH107" s="112"/>
      <c r="BI107" s="112"/>
      <c r="BJ107" s="112"/>
      <c r="BK107" s="112"/>
    </row>
    <row r="108" spans="6:63" ht="13.5"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112"/>
      <c r="Q108" s="112"/>
      <c r="R108" s="112"/>
      <c r="S108" s="112"/>
      <c r="T108" s="112"/>
      <c r="U108" s="112"/>
      <c r="V108" s="112"/>
      <c r="W108" s="112"/>
      <c r="X108" s="112"/>
      <c r="Y108" s="112"/>
      <c r="Z108" s="112"/>
      <c r="AA108" s="112"/>
      <c r="AB108" s="112"/>
      <c r="AC108" s="112"/>
      <c r="AD108" s="112"/>
      <c r="AE108" s="112"/>
      <c r="AF108" s="112"/>
      <c r="AG108" s="112"/>
      <c r="AH108" s="112"/>
      <c r="AI108" s="112"/>
      <c r="AJ108" s="112"/>
      <c r="AK108" s="112"/>
      <c r="AL108" s="112"/>
      <c r="AM108" s="112"/>
      <c r="AN108" s="112"/>
      <c r="AO108" s="112"/>
      <c r="AP108" s="112"/>
      <c r="AQ108" s="112"/>
      <c r="AR108" s="112"/>
      <c r="AS108" s="112"/>
      <c r="AT108" s="112"/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2"/>
      <c r="BK108" s="112"/>
    </row>
    <row r="109" spans="6:63" ht="13.5"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112"/>
      <c r="Q109" s="112"/>
      <c r="R109" s="112"/>
      <c r="S109" s="112"/>
      <c r="T109" s="112"/>
      <c r="U109" s="112"/>
      <c r="V109" s="112"/>
      <c r="W109" s="112"/>
      <c r="X109" s="112"/>
      <c r="Y109" s="112"/>
      <c r="Z109" s="112"/>
      <c r="AA109" s="112"/>
      <c r="AB109" s="112"/>
      <c r="AC109" s="112"/>
      <c r="AD109" s="112"/>
      <c r="AE109" s="112"/>
      <c r="AF109" s="112"/>
      <c r="AG109" s="112"/>
      <c r="AH109" s="112"/>
      <c r="AI109" s="112"/>
      <c r="AJ109" s="112"/>
      <c r="AK109" s="112"/>
      <c r="AL109" s="112"/>
      <c r="AM109" s="112"/>
      <c r="AN109" s="112"/>
      <c r="AO109" s="112"/>
      <c r="AP109" s="112"/>
      <c r="AQ109" s="112"/>
      <c r="AR109" s="112"/>
      <c r="AS109" s="112"/>
      <c r="AT109" s="112"/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2"/>
      <c r="BK109" s="112"/>
    </row>
    <row r="110" spans="6:63" ht="13.5"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112"/>
      <c r="Q110" s="112"/>
      <c r="R110" s="112"/>
      <c r="S110" s="112"/>
      <c r="T110" s="112"/>
      <c r="U110" s="112"/>
      <c r="V110" s="112"/>
      <c r="W110" s="112"/>
      <c r="X110" s="112"/>
      <c r="Y110" s="112"/>
      <c r="Z110" s="112"/>
      <c r="AA110" s="112"/>
      <c r="AB110" s="112"/>
      <c r="AC110" s="112"/>
      <c r="AD110" s="112"/>
      <c r="AE110" s="112"/>
      <c r="AF110" s="112"/>
      <c r="AG110" s="112"/>
      <c r="AH110" s="112"/>
      <c r="AI110" s="112"/>
      <c r="AJ110" s="112"/>
      <c r="AK110" s="112"/>
      <c r="AL110" s="112"/>
      <c r="AM110" s="112"/>
      <c r="AN110" s="112"/>
      <c r="AO110" s="112"/>
      <c r="AP110" s="112"/>
      <c r="AQ110" s="112"/>
      <c r="AR110" s="112"/>
      <c r="AS110" s="112"/>
      <c r="AT110" s="112"/>
      <c r="AU110" s="112"/>
      <c r="AV110" s="112"/>
      <c r="AW110" s="112"/>
      <c r="AX110" s="112"/>
      <c r="AY110" s="112"/>
      <c r="AZ110" s="112"/>
      <c r="BA110" s="112"/>
      <c r="BB110" s="112"/>
      <c r="BC110" s="112"/>
      <c r="BD110" s="112"/>
      <c r="BE110" s="112"/>
      <c r="BF110" s="112"/>
      <c r="BG110" s="112"/>
      <c r="BH110" s="112"/>
      <c r="BI110" s="112"/>
      <c r="BJ110" s="112"/>
      <c r="BK110" s="112"/>
    </row>
    <row r="111" spans="6:63" ht="13.5"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112"/>
      <c r="Q111" s="112"/>
      <c r="R111" s="112"/>
      <c r="S111" s="112"/>
      <c r="T111" s="112"/>
      <c r="U111" s="112"/>
      <c r="V111" s="112"/>
      <c r="W111" s="112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112"/>
      <c r="AR111" s="112"/>
      <c r="AS111" s="112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</row>
    <row r="112" spans="6:63" ht="13.5"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112"/>
      <c r="Q112" s="112"/>
      <c r="R112" s="112"/>
      <c r="S112" s="112"/>
      <c r="T112" s="112"/>
      <c r="U112" s="112"/>
      <c r="V112" s="112"/>
      <c r="W112" s="112"/>
      <c r="X112" s="112"/>
      <c r="Y112" s="112"/>
      <c r="Z112" s="112"/>
      <c r="AA112" s="112"/>
      <c r="AB112" s="112"/>
      <c r="AC112" s="112"/>
      <c r="AD112" s="112"/>
      <c r="AE112" s="112"/>
      <c r="AF112" s="112"/>
      <c r="AG112" s="112"/>
      <c r="AH112" s="112"/>
      <c r="AI112" s="112"/>
      <c r="AJ112" s="112"/>
      <c r="AK112" s="112"/>
      <c r="AL112" s="112"/>
      <c r="AM112" s="112"/>
      <c r="AN112" s="112"/>
      <c r="AO112" s="112"/>
      <c r="AP112" s="112"/>
      <c r="AQ112" s="112"/>
      <c r="AR112" s="112"/>
      <c r="AS112" s="112"/>
      <c r="AT112" s="112"/>
      <c r="AU112" s="112"/>
      <c r="AV112" s="112"/>
      <c r="AW112" s="112"/>
      <c r="AX112" s="112"/>
      <c r="AY112" s="112"/>
      <c r="AZ112" s="112"/>
      <c r="BA112" s="112"/>
      <c r="BB112" s="112"/>
      <c r="BC112" s="112"/>
      <c r="BD112" s="112"/>
      <c r="BE112" s="112"/>
      <c r="BF112" s="112"/>
      <c r="BG112" s="112"/>
      <c r="BH112" s="112"/>
      <c r="BI112" s="112"/>
      <c r="BJ112" s="112"/>
      <c r="BK112" s="112"/>
    </row>
    <row r="113" spans="6:63" ht="13.5"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  <c r="BB113" s="112"/>
      <c r="BC113" s="112"/>
      <c r="BD113" s="112"/>
      <c r="BE113" s="112"/>
      <c r="BF113" s="112"/>
      <c r="BG113" s="112"/>
      <c r="BH113" s="112"/>
      <c r="BI113" s="112"/>
      <c r="BJ113" s="112"/>
      <c r="BK113" s="112"/>
    </row>
    <row r="114" spans="6:63" ht="13.5"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112"/>
      <c r="Q114" s="112"/>
      <c r="R114" s="112"/>
      <c r="S114" s="112"/>
      <c r="T114" s="112"/>
      <c r="U114" s="112"/>
      <c r="V114" s="112"/>
      <c r="W114" s="112"/>
      <c r="X114" s="112"/>
      <c r="Y114" s="112"/>
      <c r="Z114" s="112"/>
      <c r="AA114" s="112"/>
      <c r="AB114" s="112"/>
      <c r="AC114" s="112"/>
      <c r="AD114" s="112"/>
      <c r="AE114" s="112"/>
      <c r="AF114" s="112"/>
      <c r="AG114" s="112"/>
      <c r="AH114" s="112"/>
      <c r="AI114" s="112"/>
      <c r="AJ114" s="112"/>
      <c r="AK114" s="112"/>
      <c r="AL114" s="112"/>
      <c r="AM114" s="112"/>
      <c r="AN114" s="112"/>
      <c r="AO114" s="112"/>
      <c r="AP114" s="112"/>
      <c r="AQ114" s="112"/>
      <c r="AR114" s="112"/>
      <c r="AS114" s="112"/>
      <c r="AT114" s="112"/>
      <c r="AU114" s="112"/>
      <c r="AV114" s="112"/>
      <c r="AW114" s="112"/>
      <c r="AX114" s="112"/>
      <c r="AY114" s="112"/>
      <c r="AZ114" s="112"/>
      <c r="BA114" s="112"/>
      <c r="BB114" s="112"/>
      <c r="BC114" s="112"/>
      <c r="BD114" s="112"/>
      <c r="BE114" s="112"/>
      <c r="BF114" s="112"/>
      <c r="BG114" s="112"/>
      <c r="BH114" s="112"/>
      <c r="BI114" s="112"/>
      <c r="BJ114" s="112"/>
      <c r="BK114" s="112"/>
    </row>
    <row r="115" spans="6:63" ht="13.5">
      <c r="F115" s="112"/>
      <c r="G115" s="112"/>
      <c r="H115" s="112"/>
      <c r="I115" s="112"/>
      <c r="J115" s="112"/>
      <c r="K115" s="112"/>
      <c r="L115" s="112"/>
      <c r="M115" s="112"/>
      <c r="N115" s="112"/>
      <c r="O115" s="112"/>
      <c r="P115" s="112"/>
      <c r="Q115" s="112"/>
      <c r="R115" s="112"/>
      <c r="S115" s="112"/>
      <c r="T115" s="112"/>
      <c r="U115" s="112"/>
      <c r="V115" s="112"/>
      <c r="W115" s="112"/>
      <c r="X115" s="112"/>
      <c r="Y115" s="112"/>
      <c r="Z115" s="112"/>
      <c r="AA115" s="112"/>
      <c r="AB115" s="112"/>
      <c r="AC115" s="112"/>
      <c r="AD115" s="112"/>
      <c r="AE115" s="112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</row>
    <row r="116" spans="6:63" ht="13.5">
      <c r="F116" s="112"/>
      <c r="G116" s="112"/>
      <c r="H116" s="112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  <c r="AF116" s="112"/>
      <c r="AG116" s="112"/>
      <c r="AH116" s="112"/>
      <c r="AI116" s="112"/>
      <c r="AJ116" s="112"/>
      <c r="AK116" s="112"/>
      <c r="AL116" s="112"/>
      <c r="AM116" s="112"/>
      <c r="AN116" s="112"/>
      <c r="AO116" s="112"/>
      <c r="AP116" s="112"/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  <c r="BI116" s="112"/>
      <c r="BJ116" s="112"/>
      <c r="BK116" s="112"/>
    </row>
    <row r="117" spans="6:63" ht="13.5">
      <c r="F117" s="112"/>
      <c r="G117" s="112"/>
      <c r="H117" s="112"/>
      <c r="I117" s="112"/>
      <c r="J117" s="112"/>
      <c r="K117" s="112"/>
      <c r="L117" s="112"/>
      <c r="M117" s="112"/>
      <c r="N117" s="112"/>
      <c r="O117" s="112"/>
      <c r="P117" s="112"/>
      <c r="Q117" s="112"/>
      <c r="R117" s="112"/>
      <c r="S117" s="112"/>
      <c r="T117" s="112"/>
      <c r="U117" s="112"/>
      <c r="V117" s="112"/>
      <c r="W117" s="112"/>
      <c r="X117" s="112"/>
      <c r="Y117" s="112"/>
      <c r="Z117" s="112"/>
      <c r="AA117" s="112"/>
      <c r="AB117" s="112"/>
      <c r="AC117" s="112"/>
      <c r="AD117" s="112"/>
      <c r="AE117" s="112"/>
      <c r="AF117" s="112"/>
      <c r="AG117" s="112"/>
      <c r="AH117" s="112"/>
      <c r="AI117" s="112"/>
      <c r="AJ117" s="112"/>
      <c r="AK117" s="112"/>
      <c r="AL117" s="112"/>
      <c r="AM117" s="112"/>
      <c r="AN117" s="112"/>
      <c r="AO117" s="112"/>
      <c r="AP117" s="112"/>
      <c r="AQ117" s="112"/>
      <c r="AR117" s="112"/>
      <c r="AS117" s="112"/>
      <c r="AT117" s="112"/>
      <c r="AU117" s="112"/>
      <c r="AV117" s="112"/>
      <c r="AW117" s="112"/>
      <c r="AX117" s="112"/>
      <c r="AY117" s="112"/>
      <c r="AZ117" s="112"/>
      <c r="BA117" s="112"/>
      <c r="BB117" s="112"/>
      <c r="BC117" s="112"/>
      <c r="BD117" s="112"/>
      <c r="BE117" s="112"/>
      <c r="BF117" s="112"/>
      <c r="BG117" s="112"/>
      <c r="BH117" s="112"/>
      <c r="BI117" s="112"/>
      <c r="BJ117" s="112"/>
      <c r="BK117" s="112"/>
    </row>
    <row r="118" spans="6:63" ht="13.5">
      <c r="F118" s="112"/>
      <c r="G118" s="112"/>
      <c r="H118" s="112"/>
      <c r="I118" s="112"/>
      <c r="J118" s="112"/>
      <c r="K118" s="112"/>
      <c r="L118" s="112"/>
      <c r="M118" s="112"/>
      <c r="N118" s="112"/>
      <c r="O118" s="112"/>
      <c r="P118" s="112"/>
      <c r="Q118" s="112"/>
      <c r="R118" s="112"/>
      <c r="S118" s="112"/>
      <c r="T118" s="112"/>
      <c r="U118" s="112"/>
      <c r="V118" s="112"/>
      <c r="W118" s="112"/>
      <c r="X118" s="112"/>
      <c r="Y118" s="112"/>
      <c r="Z118" s="112"/>
      <c r="AA118" s="112"/>
      <c r="AB118" s="112"/>
      <c r="AC118" s="112"/>
      <c r="AD118" s="112"/>
      <c r="AE118" s="11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</row>
    <row r="119" spans="6:63" ht="13.5"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  <c r="R119" s="112"/>
      <c r="S119" s="112"/>
      <c r="T119" s="112"/>
      <c r="U119" s="112"/>
      <c r="V119" s="112"/>
      <c r="W119" s="112"/>
      <c r="X119" s="112"/>
      <c r="Y119" s="112"/>
      <c r="Z119" s="112"/>
      <c r="AA119" s="112"/>
      <c r="AB119" s="112"/>
      <c r="AC119" s="112"/>
      <c r="AD119" s="112"/>
      <c r="AE119" s="112"/>
      <c r="AF119" s="112"/>
      <c r="AG119" s="112"/>
      <c r="AH119" s="112"/>
      <c r="AI119" s="112"/>
      <c r="AJ119" s="112"/>
      <c r="AK119" s="112"/>
      <c r="AL119" s="112"/>
      <c r="AM119" s="112"/>
      <c r="AN119" s="112"/>
      <c r="AO119" s="112"/>
      <c r="AP119" s="112"/>
      <c r="AQ119" s="112"/>
      <c r="AR119" s="112"/>
      <c r="AS119" s="112"/>
      <c r="AT119" s="112"/>
      <c r="AU119" s="112"/>
      <c r="AV119" s="112"/>
      <c r="AW119" s="112"/>
      <c r="AX119" s="112"/>
      <c r="AY119" s="112"/>
      <c r="AZ119" s="112"/>
      <c r="BA119" s="112"/>
      <c r="BB119" s="112"/>
      <c r="BC119" s="112"/>
      <c r="BD119" s="112"/>
      <c r="BE119" s="112"/>
      <c r="BF119" s="112"/>
      <c r="BG119" s="112"/>
      <c r="BH119" s="112"/>
      <c r="BI119" s="112"/>
      <c r="BJ119" s="112"/>
      <c r="BK119" s="112"/>
    </row>
    <row r="120" spans="6:63" ht="13.5">
      <c r="F120" s="112"/>
      <c r="G120" s="112"/>
      <c r="H120" s="112"/>
      <c r="I120" s="112"/>
      <c r="J120" s="112"/>
      <c r="K120" s="112"/>
      <c r="L120" s="112"/>
      <c r="M120" s="112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</row>
    <row r="121" spans="6:63" ht="13.5">
      <c r="F121" s="112"/>
      <c r="G121" s="112"/>
      <c r="H121" s="112"/>
      <c r="I121" s="112"/>
      <c r="J121" s="112"/>
      <c r="K121" s="112"/>
      <c r="L121" s="112"/>
      <c r="M121" s="112"/>
      <c r="N121" s="112"/>
      <c r="O121" s="112"/>
      <c r="P121" s="112"/>
      <c r="Q121" s="112"/>
      <c r="R121" s="112"/>
      <c r="S121" s="112"/>
      <c r="T121" s="112"/>
      <c r="U121" s="112"/>
      <c r="V121" s="112"/>
      <c r="W121" s="112"/>
      <c r="X121" s="112"/>
      <c r="Y121" s="112"/>
      <c r="Z121" s="112"/>
      <c r="AA121" s="112"/>
      <c r="AB121" s="112"/>
      <c r="AC121" s="112"/>
      <c r="AD121" s="112"/>
      <c r="AE121" s="112"/>
      <c r="AF121" s="112"/>
      <c r="AG121" s="112"/>
      <c r="AH121" s="112"/>
      <c r="AI121" s="112"/>
      <c r="AJ121" s="112"/>
      <c r="AK121" s="112"/>
      <c r="AL121" s="112"/>
      <c r="AM121" s="112"/>
      <c r="AN121" s="112"/>
      <c r="AO121" s="112"/>
      <c r="AP121" s="112"/>
      <c r="AQ121" s="112"/>
      <c r="AR121" s="112"/>
      <c r="AS121" s="112"/>
      <c r="AT121" s="112"/>
      <c r="AU121" s="112"/>
      <c r="AV121" s="112"/>
      <c r="AW121" s="112"/>
      <c r="AX121" s="112"/>
      <c r="AY121" s="112"/>
      <c r="AZ121" s="112"/>
      <c r="BA121" s="112"/>
      <c r="BB121" s="112"/>
      <c r="BC121" s="112"/>
      <c r="BD121" s="112"/>
      <c r="BE121" s="112"/>
      <c r="BF121" s="112"/>
      <c r="BG121" s="112"/>
      <c r="BH121" s="112"/>
      <c r="BI121" s="112"/>
      <c r="BJ121" s="112"/>
      <c r="BK121" s="112"/>
    </row>
    <row r="122" spans="6:63" ht="13.5"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112"/>
      <c r="X122" s="112"/>
      <c r="Y122" s="112"/>
      <c r="Z122" s="112"/>
      <c r="AA122" s="112"/>
      <c r="AB122" s="112"/>
      <c r="AC122" s="112"/>
      <c r="AD122" s="112"/>
      <c r="AE122" s="112"/>
      <c r="AF122" s="112"/>
      <c r="AG122" s="112"/>
      <c r="AH122" s="112"/>
      <c r="AI122" s="112"/>
      <c r="AJ122" s="112"/>
      <c r="AK122" s="112"/>
      <c r="AL122" s="112"/>
      <c r="AM122" s="112"/>
      <c r="AN122" s="112"/>
      <c r="AO122" s="112"/>
      <c r="AP122" s="112"/>
      <c r="AQ122" s="112"/>
      <c r="AR122" s="112"/>
      <c r="AS122" s="112"/>
      <c r="AT122" s="112"/>
      <c r="AU122" s="112"/>
      <c r="AV122" s="112"/>
      <c r="AW122" s="112"/>
      <c r="AX122" s="112"/>
      <c r="AY122" s="112"/>
      <c r="AZ122" s="112"/>
      <c r="BA122" s="112"/>
      <c r="BB122" s="112"/>
      <c r="BC122" s="112"/>
      <c r="BD122" s="112"/>
      <c r="BE122" s="112"/>
      <c r="BF122" s="112"/>
      <c r="BG122" s="112"/>
      <c r="BH122" s="112"/>
      <c r="BI122" s="112"/>
      <c r="BJ122" s="112"/>
      <c r="BK122" s="112"/>
    </row>
    <row r="123" spans="6:63" ht="13.5"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</row>
    <row r="124" spans="6:63" ht="13.5"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</row>
    <row r="125" spans="6:63" ht="13.5">
      <c r="F125" s="112"/>
      <c r="G125" s="112"/>
      <c r="H125" s="112"/>
      <c r="I125" s="112"/>
      <c r="J125" s="112"/>
      <c r="K125" s="112"/>
      <c r="L125" s="112"/>
      <c r="M125" s="112"/>
      <c r="N125" s="112"/>
      <c r="O125" s="112"/>
      <c r="P125" s="112"/>
      <c r="Q125" s="112"/>
      <c r="R125" s="112"/>
      <c r="S125" s="112"/>
      <c r="T125" s="112"/>
      <c r="U125" s="112"/>
      <c r="V125" s="112"/>
      <c r="W125" s="112"/>
      <c r="X125" s="112"/>
      <c r="Y125" s="112"/>
      <c r="Z125" s="112"/>
      <c r="AA125" s="112"/>
      <c r="AB125" s="112"/>
      <c r="AC125" s="112"/>
      <c r="AD125" s="112"/>
      <c r="AE125" s="112"/>
      <c r="AF125" s="112"/>
      <c r="AG125" s="112"/>
      <c r="AH125" s="112"/>
      <c r="AI125" s="112"/>
      <c r="AJ125" s="112"/>
      <c r="AK125" s="112"/>
      <c r="AL125" s="112"/>
      <c r="AM125" s="112"/>
      <c r="AN125" s="112"/>
      <c r="AO125" s="112"/>
      <c r="AP125" s="112"/>
      <c r="AQ125" s="112"/>
      <c r="AR125" s="112"/>
      <c r="AS125" s="112"/>
      <c r="AT125" s="112"/>
      <c r="AU125" s="112"/>
      <c r="AV125" s="112"/>
      <c r="AW125" s="112"/>
      <c r="AX125" s="112"/>
      <c r="AY125" s="112"/>
      <c r="AZ125" s="112"/>
      <c r="BA125" s="112"/>
      <c r="BB125" s="112"/>
      <c r="BC125" s="112"/>
      <c r="BD125" s="112"/>
      <c r="BE125" s="112"/>
      <c r="BF125" s="112"/>
      <c r="BG125" s="112"/>
      <c r="BH125" s="112"/>
      <c r="BI125" s="112"/>
      <c r="BJ125" s="112"/>
      <c r="BK125" s="112"/>
    </row>
    <row r="126" spans="6:63" ht="13.5"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112"/>
      <c r="Z126" s="112"/>
      <c r="AA126" s="112"/>
      <c r="AB126" s="112"/>
      <c r="AC126" s="112"/>
      <c r="AD126" s="112"/>
      <c r="AE126" s="112"/>
      <c r="AF126" s="112"/>
      <c r="AG126" s="112"/>
      <c r="AH126" s="112"/>
      <c r="AI126" s="112"/>
      <c r="AJ126" s="112"/>
      <c r="AK126" s="112"/>
      <c r="AL126" s="112"/>
      <c r="AM126" s="112"/>
      <c r="AN126" s="112"/>
      <c r="AO126" s="112"/>
      <c r="AP126" s="112"/>
      <c r="AQ126" s="112"/>
      <c r="AR126" s="112"/>
      <c r="AS126" s="112"/>
      <c r="AT126" s="112"/>
      <c r="AU126" s="112"/>
      <c r="AV126" s="112"/>
      <c r="AW126" s="112"/>
      <c r="AX126" s="112"/>
      <c r="AY126" s="112"/>
      <c r="AZ126" s="112"/>
      <c r="BA126" s="112"/>
      <c r="BB126" s="112"/>
      <c r="BC126" s="112"/>
      <c r="BD126" s="112"/>
      <c r="BE126" s="112"/>
      <c r="BF126" s="112"/>
      <c r="BG126" s="112"/>
      <c r="BH126" s="112"/>
      <c r="BI126" s="112"/>
      <c r="BJ126" s="112"/>
      <c r="BK126" s="112"/>
    </row>
    <row r="127" spans="6:63" ht="13.5"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</row>
    <row r="128" spans="6:63" ht="13.5">
      <c r="F128" s="112"/>
      <c r="G128" s="112"/>
      <c r="H128" s="112"/>
      <c r="I128" s="112"/>
      <c r="J128" s="112"/>
      <c r="K128" s="112"/>
      <c r="L128" s="112"/>
      <c r="M128" s="112"/>
      <c r="N128" s="112"/>
      <c r="O128" s="112"/>
      <c r="P128" s="112"/>
      <c r="Q128" s="112"/>
      <c r="R128" s="112"/>
      <c r="S128" s="112"/>
      <c r="T128" s="112"/>
      <c r="U128" s="112"/>
      <c r="V128" s="112"/>
      <c r="W128" s="112"/>
      <c r="X128" s="112"/>
      <c r="Y128" s="112"/>
      <c r="Z128" s="112"/>
      <c r="AA128" s="112"/>
      <c r="AB128" s="112"/>
      <c r="AC128" s="112"/>
      <c r="AD128" s="112"/>
      <c r="AE128" s="112"/>
      <c r="AF128" s="112"/>
      <c r="AG128" s="112"/>
      <c r="AH128" s="112"/>
      <c r="AI128" s="112"/>
      <c r="AJ128" s="112"/>
      <c r="AK128" s="112"/>
      <c r="AL128" s="112"/>
      <c r="AM128" s="112"/>
      <c r="AN128" s="112"/>
      <c r="AO128" s="112"/>
      <c r="AP128" s="112"/>
      <c r="AQ128" s="112"/>
      <c r="AR128" s="112"/>
      <c r="AS128" s="112"/>
      <c r="AT128" s="112"/>
      <c r="AU128" s="112"/>
      <c r="AV128" s="112"/>
      <c r="AW128" s="112"/>
      <c r="AX128" s="112"/>
      <c r="AY128" s="112"/>
      <c r="AZ128" s="112"/>
      <c r="BA128" s="112"/>
      <c r="BB128" s="112"/>
      <c r="BC128" s="112"/>
      <c r="BD128" s="112"/>
      <c r="BE128" s="112"/>
      <c r="BF128" s="112"/>
      <c r="BG128" s="112"/>
      <c r="BH128" s="112"/>
      <c r="BI128" s="112"/>
      <c r="BJ128" s="112"/>
      <c r="BK128" s="112"/>
    </row>
    <row r="129" spans="6:63" ht="13.5">
      <c r="F129" s="112"/>
      <c r="G129" s="112"/>
      <c r="H129" s="112"/>
      <c r="I129" s="112"/>
      <c r="J129" s="112"/>
      <c r="K129" s="112"/>
      <c r="L129" s="112"/>
      <c r="M129" s="112"/>
      <c r="N129" s="112"/>
      <c r="O129" s="112"/>
      <c r="P129" s="112"/>
      <c r="Q129" s="112"/>
      <c r="R129" s="112"/>
      <c r="S129" s="112"/>
      <c r="T129" s="112"/>
      <c r="U129" s="112"/>
      <c r="V129" s="112"/>
      <c r="W129" s="112"/>
      <c r="X129" s="112"/>
      <c r="Y129" s="112"/>
      <c r="Z129" s="112"/>
      <c r="AA129" s="112"/>
      <c r="AB129" s="112"/>
      <c r="AC129" s="112"/>
      <c r="AD129" s="112"/>
      <c r="AE129" s="112"/>
      <c r="AF129" s="112"/>
      <c r="AG129" s="112"/>
      <c r="AH129" s="112"/>
      <c r="AI129" s="112"/>
      <c r="AJ129" s="112"/>
      <c r="AK129" s="112"/>
      <c r="AL129" s="112"/>
      <c r="AM129" s="112"/>
      <c r="AN129" s="112"/>
      <c r="AO129" s="112"/>
      <c r="AP129" s="112"/>
      <c r="AQ129" s="112"/>
      <c r="AR129" s="112"/>
      <c r="AS129" s="112"/>
      <c r="AT129" s="112"/>
      <c r="AU129" s="112"/>
      <c r="AV129" s="112"/>
      <c r="AW129" s="112"/>
      <c r="AX129" s="112"/>
      <c r="AY129" s="112"/>
      <c r="AZ129" s="112"/>
      <c r="BA129" s="112"/>
      <c r="BB129" s="112"/>
      <c r="BC129" s="112"/>
      <c r="BD129" s="112"/>
      <c r="BE129" s="112"/>
      <c r="BF129" s="112"/>
      <c r="BG129" s="112"/>
      <c r="BH129" s="112"/>
      <c r="BI129" s="112"/>
      <c r="BJ129" s="112"/>
      <c r="BK129" s="112"/>
    </row>
    <row r="130" spans="6:63" ht="13.5"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2"/>
    </row>
    <row r="131" spans="6:63" ht="13.5">
      <c r="F131" s="112"/>
      <c r="G131" s="112"/>
      <c r="H131" s="112"/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2"/>
    </row>
    <row r="132" spans="6:63" ht="13.5">
      <c r="F132" s="112"/>
      <c r="G132" s="112"/>
      <c r="H132" s="112"/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2"/>
    </row>
    <row r="133" spans="6:63" ht="13.5"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  <c r="P133" s="112"/>
      <c r="Q133" s="112"/>
      <c r="R133" s="112"/>
      <c r="S133" s="112"/>
      <c r="T133" s="112"/>
      <c r="U133" s="112"/>
      <c r="V133" s="112"/>
      <c r="W133" s="112"/>
      <c r="X133" s="112"/>
      <c r="Y133" s="112"/>
      <c r="Z133" s="112"/>
      <c r="AA133" s="112"/>
      <c r="AB133" s="112"/>
      <c r="AC133" s="112"/>
      <c r="AD133" s="112"/>
      <c r="AE133" s="112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/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/>
      <c r="BF133" s="112"/>
      <c r="BG133" s="112"/>
      <c r="BH133" s="112"/>
      <c r="BI133" s="112"/>
      <c r="BJ133" s="112"/>
      <c r="BK133" s="112"/>
    </row>
    <row r="134" spans="6:63" ht="13.5">
      <c r="F134" s="112"/>
      <c r="G134" s="112"/>
      <c r="H134" s="112"/>
      <c r="I134" s="112"/>
      <c r="J134" s="112"/>
      <c r="K134" s="112"/>
      <c r="L134" s="112"/>
      <c r="M134" s="112"/>
      <c r="N134" s="112"/>
      <c r="O134" s="112"/>
      <c r="P134" s="112"/>
      <c r="Q134" s="112"/>
      <c r="R134" s="112"/>
      <c r="S134" s="112"/>
      <c r="T134" s="112"/>
      <c r="U134" s="112"/>
      <c r="V134" s="112"/>
      <c r="W134" s="112"/>
      <c r="X134" s="112"/>
      <c r="Y134" s="112"/>
      <c r="Z134" s="112"/>
      <c r="AA134" s="112"/>
      <c r="AB134" s="112"/>
      <c r="AC134" s="112"/>
      <c r="AD134" s="112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112"/>
      <c r="AO134" s="112"/>
      <c r="AP134" s="112"/>
      <c r="AQ134" s="112"/>
      <c r="AR134" s="112"/>
      <c r="AS134" s="112"/>
      <c r="AT134" s="112"/>
      <c r="AU134" s="112"/>
      <c r="AV134" s="112"/>
      <c r="AW134" s="112"/>
      <c r="AX134" s="112"/>
      <c r="AY134" s="112"/>
      <c r="AZ134" s="112"/>
      <c r="BA134" s="112"/>
      <c r="BB134" s="112"/>
      <c r="BC134" s="112"/>
      <c r="BD134" s="112"/>
      <c r="BE134" s="112"/>
      <c r="BF134" s="112"/>
      <c r="BG134" s="112"/>
      <c r="BH134" s="112"/>
      <c r="BI134" s="112"/>
      <c r="BJ134" s="112"/>
      <c r="BK134" s="112"/>
    </row>
    <row r="135" spans="6:63" ht="13.5">
      <c r="F135" s="112"/>
      <c r="G135" s="112"/>
      <c r="H135" s="112"/>
      <c r="I135" s="112"/>
      <c r="J135" s="112"/>
      <c r="K135" s="112"/>
      <c r="L135" s="112"/>
      <c r="M135" s="112"/>
      <c r="N135" s="112"/>
      <c r="O135" s="112"/>
      <c r="P135" s="112"/>
      <c r="Q135" s="112"/>
      <c r="R135" s="112"/>
      <c r="S135" s="112"/>
      <c r="T135" s="112"/>
      <c r="U135" s="112"/>
      <c r="V135" s="112"/>
      <c r="W135" s="112"/>
      <c r="X135" s="112"/>
      <c r="Y135" s="112"/>
      <c r="Z135" s="112"/>
      <c r="AA135" s="112"/>
      <c r="AB135" s="112"/>
      <c r="AC135" s="112"/>
      <c r="AD135" s="112"/>
      <c r="AE135" s="112"/>
      <c r="AF135" s="112"/>
      <c r="AG135" s="112"/>
      <c r="AH135" s="112"/>
      <c r="AI135" s="112"/>
      <c r="AJ135" s="112"/>
      <c r="AK135" s="112"/>
      <c r="AL135" s="112"/>
      <c r="AM135" s="112"/>
      <c r="AN135" s="112"/>
      <c r="AO135" s="112"/>
      <c r="AP135" s="112"/>
      <c r="AQ135" s="112"/>
      <c r="AR135" s="112"/>
      <c r="AS135" s="112"/>
      <c r="AT135" s="112"/>
      <c r="AU135" s="112"/>
      <c r="AV135" s="112"/>
      <c r="AW135" s="112"/>
      <c r="AX135" s="112"/>
      <c r="AY135" s="112"/>
      <c r="AZ135" s="112"/>
      <c r="BA135" s="112"/>
      <c r="BB135" s="112"/>
      <c r="BC135" s="112"/>
      <c r="BD135" s="112"/>
      <c r="BE135" s="112"/>
      <c r="BF135" s="112"/>
      <c r="BG135" s="112"/>
      <c r="BH135" s="112"/>
      <c r="BI135" s="112"/>
      <c r="BJ135" s="112"/>
      <c r="BK135" s="112"/>
    </row>
    <row r="136" spans="6:63" ht="13.5">
      <c r="F136" s="112"/>
      <c r="G136" s="112"/>
      <c r="H136" s="112"/>
      <c r="I136" s="112"/>
      <c r="J136" s="112"/>
      <c r="K136" s="112"/>
      <c r="L136" s="112"/>
      <c r="M136" s="112"/>
      <c r="N136" s="112"/>
      <c r="O136" s="112"/>
      <c r="P136" s="112"/>
      <c r="Q136" s="112"/>
      <c r="R136" s="112"/>
      <c r="S136" s="112"/>
      <c r="T136" s="112"/>
      <c r="U136" s="112"/>
      <c r="V136" s="112"/>
      <c r="W136" s="112"/>
      <c r="X136" s="112"/>
      <c r="Y136" s="112"/>
      <c r="Z136" s="112"/>
      <c r="AA136" s="112"/>
      <c r="AB136" s="112"/>
      <c r="AC136" s="112"/>
      <c r="AD136" s="112"/>
      <c r="AE136" s="112"/>
      <c r="AF136" s="112"/>
      <c r="AG136" s="112"/>
      <c r="AH136" s="112"/>
      <c r="AI136" s="112"/>
      <c r="AJ136" s="112"/>
      <c r="AK136" s="112"/>
      <c r="AL136" s="112"/>
      <c r="AM136" s="112"/>
      <c r="AN136" s="112"/>
      <c r="AO136" s="112"/>
      <c r="AP136" s="112"/>
      <c r="AQ136" s="112"/>
      <c r="AR136" s="112"/>
      <c r="AS136" s="112"/>
      <c r="AT136" s="112"/>
      <c r="AU136" s="112"/>
      <c r="AV136" s="112"/>
      <c r="AW136" s="112"/>
      <c r="AX136" s="112"/>
      <c r="AY136" s="112"/>
      <c r="AZ136" s="112"/>
      <c r="BA136" s="112"/>
      <c r="BB136" s="112"/>
      <c r="BC136" s="112"/>
      <c r="BD136" s="112"/>
      <c r="BE136" s="112"/>
      <c r="BF136" s="112"/>
      <c r="BG136" s="112"/>
      <c r="BH136" s="112"/>
      <c r="BI136" s="112"/>
      <c r="BJ136" s="112"/>
      <c r="BK136" s="112"/>
    </row>
    <row r="137" spans="6:63" ht="13.5">
      <c r="F137" s="112"/>
      <c r="G137" s="112"/>
      <c r="H137" s="112"/>
      <c r="I137" s="112"/>
      <c r="J137" s="112"/>
      <c r="K137" s="112"/>
      <c r="L137" s="112"/>
      <c r="M137" s="112"/>
      <c r="N137" s="112"/>
      <c r="O137" s="112"/>
      <c r="P137" s="112"/>
      <c r="Q137" s="112"/>
      <c r="R137" s="112"/>
      <c r="S137" s="112"/>
      <c r="T137" s="112"/>
      <c r="U137" s="112"/>
      <c r="V137" s="112"/>
      <c r="W137" s="112"/>
      <c r="X137" s="112"/>
      <c r="Y137" s="112"/>
      <c r="Z137" s="112"/>
      <c r="AA137" s="112"/>
      <c r="AB137" s="112"/>
      <c r="AC137" s="112"/>
      <c r="AD137" s="112"/>
      <c r="AE137" s="112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/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/>
      <c r="BF137" s="112"/>
      <c r="BG137" s="112"/>
      <c r="BH137" s="112"/>
      <c r="BI137" s="112"/>
      <c r="BJ137" s="112"/>
      <c r="BK137" s="112"/>
    </row>
    <row r="138" spans="6:63" ht="13.5"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112"/>
      <c r="AH138" s="112"/>
      <c r="AI138" s="112"/>
      <c r="AJ138" s="112"/>
      <c r="AK138" s="112"/>
      <c r="AL138" s="112"/>
      <c r="AM138" s="112"/>
      <c r="AN138" s="112"/>
      <c r="AO138" s="112"/>
      <c r="AP138" s="112"/>
      <c r="AQ138" s="112"/>
      <c r="AR138" s="112"/>
      <c r="AS138" s="112"/>
      <c r="AT138" s="112"/>
      <c r="AU138" s="112"/>
      <c r="AV138" s="112"/>
      <c r="AW138" s="112"/>
      <c r="AX138" s="112"/>
      <c r="AY138" s="112"/>
      <c r="AZ138" s="112"/>
      <c r="BA138" s="112"/>
      <c r="BB138" s="112"/>
      <c r="BC138" s="112"/>
      <c r="BD138" s="112"/>
      <c r="BE138" s="112"/>
      <c r="BF138" s="112"/>
      <c r="BG138" s="112"/>
      <c r="BH138" s="112"/>
      <c r="BI138" s="112"/>
      <c r="BJ138" s="112"/>
      <c r="BK138" s="112"/>
    </row>
    <row r="139" spans="6:63" ht="13.5">
      <c r="F139" s="112"/>
      <c r="G139" s="112"/>
      <c r="H139" s="112"/>
      <c r="I139" s="112"/>
      <c r="J139" s="112"/>
      <c r="K139" s="112"/>
      <c r="L139" s="112"/>
      <c r="M139" s="112"/>
      <c r="N139" s="112"/>
      <c r="O139" s="112"/>
      <c r="P139" s="112"/>
      <c r="Q139" s="112"/>
      <c r="R139" s="112"/>
      <c r="S139" s="112"/>
      <c r="T139" s="112"/>
      <c r="U139" s="112"/>
      <c r="V139" s="112"/>
      <c r="W139" s="112"/>
      <c r="X139" s="112"/>
      <c r="Y139" s="112"/>
      <c r="Z139" s="112"/>
      <c r="AA139" s="112"/>
      <c r="AB139" s="112"/>
      <c r="AC139" s="112"/>
      <c r="AD139" s="112"/>
      <c r="AE139" s="112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BJ139" s="112"/>
      <c r="BK139" s="112"/>
    </row>
    <row r="140" spans="6:63" ht="13.5">
      <c r="F140" s="112"/>
      <c r="G140" s="112"/>
      <c r="H140" s="112"/>
      <c r="I140" s="112"/>
      <c r="J140" s="11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/>
      <c r="BF140" s="112"/>
      <c r="BG140" s="112"/>
      <c r="BH140" s="112"/>
      <c r="BI140" s="112"/>
      <c r="BJ140" s="112"/>
      <c r="BK140" s="112"/>
    </row>
    <row r="141" spans="6:63" ht="13.5">
      <c r="F141" s="112"/>
      <c r="G141" s="112"/>
      <c r="H141" s="112"/>
      <c r="I141" s="112"/>
      <c r="J141" s="112"/>
      <c r="K141" s="112"/>
      <c r="L141" s="112"/>
      <c r="M141" s="112"/>
      <c r="N141" s="112"/>
      <c r="O141" s="112"/>
      <c r="P141" s="112"/>
      <c r="Q141" s="112"/>
      <c r="R141" s="112"/>
      <c r="S141" s="112"/>
      <c r="T141" s="112"/>
      <c r="U141" s="112"/>
      <c r="V141" s="112"/>
      <c r="W141" s="112"/>
      <c r="X141" s="112"/>
      <c r="Y141" s="112"/>
      <c r="Z141" s="112"/>
      <c r="AA141" s="112"/>
      <c r="AB141" s="112"/>
      <c r="AC141" s="112"/>
      <c r="AD141" s="112"/>
      <c r="AE141" s="112"/>
      <c r="AF141" s="112"/>
      <c r="AG141" s="112"/>
      <c r="AH141" s="112"/>
      <c r="AI141" s="112"/>
      <c r="AJ141" s="112"/>
      <c r="AK141" s="112"/>
      <c r="AL141" s="112"/>
      <c r="AM141" s="112"/>
      <c r="AN141" s="112"/>
      <c r="AO141" s="112"/>
      <c r="AP141" s="112"/>
      <c r="AQ141" s="112"/>
      <c r="AR141" s="112"/>
      <c r="AS141" s="112"/>
      <c r="AT141" s="112"/>
      <c r="AU141" s="112"/>
      <c r="AV141" s="112"/>
      <c r="AW141" s="112"/>
      <c r="AX141" s="112"/>
      <c r="AY141" s="112"/>
      <c r="AZ141" s="112"/>
      <c r="BA141" s="112"/>
      <c r="BB141" s="112"/>
      <c r="BC141" s="112"/>
      <c r="BD141" s="112"/>
      <c r="BE141" s="112"/>
      <c r="BF141" s="112"/>
      <c r="BG141" s="112"/>
      <c r="BH141" s="112"/>
      <c r="BI141" s="112"/>
      <c r="BJ141" s="112"/>
      <c r="BK141" s="112"/>
    </row>
    <row r="142" spans="6:63" ht="13.5">
      <c r="F142" s="112"/>
      <c r="G142" s="112"/>
      <c r="H142" s="112"/>
      <c r="I142" s="112"/>
      <c r="J142" s="112"/>
      <c r="K142" s="112"/>
      <c r="L142" s="112"/>
      <c r="M142" s="112"/>
      <c r="N142" s="112"/>
      <c r="O142" s="112"/>
      <c r="P142" s="112"/>
      <c r="Q142" s="112"/>
      <c r="R142" s="112"/>
      <c r="S142" s="112"/>
      <c r="T142" s="112"/>
      <c r="U142" s="112"/>
      <c r="V142" s="112"/>
      <c r="W142" s="112"/>
      <c r="X142" s="112"/>
      <c r="Y142" s="112"/>
      <c r="Z142" s="112"/>
      <c r="AA142" s="112"/>
      <c r="AB142" s="112"/>
      <c r="AC142" s="112"/>
      <c r="AD142" s="112"/>
      <c r="AE142" s="11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  <c r="BJ142" s="112"/>
      <c r="BK142" s="112"/>
    </row>
    <row r="143" spans="6:63" ht="13.5">
      <c r="F143" s="112"/>
      <c r="G143" s="112"/>
      <c r="H143" s="112"/>
      <c r="I143" s="112"/>
      <c r="J143" s="112"/>
      <c r="K143" s="112"/>
      <c r="L143" s="112"/>
      <c r="M143" s="112"/>
      <c r="N143" s="112"/>
      <c r="O143" s="112"/>
      <c r="P143" s="112"/>
      <c r="Q143" s="112"/>
      <c r="R143" s="112"/>
      <c r="S143" s="112"/>
      <c r="T143" s="112"/>
      <c r="U143" s="112"/>
      <c r="V143" s="112"/>
      <c r="W143" s="112"/>
      <c r="X143" s="112"/>
      <c r="Y143" s="112"/>
      <c r="Z143" s="112"/>
      <c r="AA143" s="112"/>
      <c r="AB143" s="112"/>
      <c r="AC143" s="112"/>
      <c r="AD143" s="112"/>
      <c r="AE143" s="112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/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/>
      <c r="BF143" s="112"/>
      <c r="BG143" s="112"/>
      <c r="BH143" s="112"/>
      <c r="BI143" s="112"/>
      <c r="BJ143" s="112"/>
      <c r="BK143" s="112"/>
    </row>
    <row r="144" spans="6:63" ht="13.5">
      <c r="F144" s="112"/>
      <c r="G144" s="112"/>
      <c r="H144" s="112"/>
      <c r="I144" s="112"/>
      <c r="J144" s="112"/>
      <c r="K144" s="112"/>
      <c r="L144" s="112"/>
      <c r="M144" s="112"/>
      <c r="N144" s="112"/>
      <c r="O144" s="112"/>
      <c r="P144" s="112"/>
      <c r="Q144" s="112"/>
      <c r="R144" s="112"/>
      <c r="S144" s="112"/>
      <c r="T144" s="112"/>
      <c r="U144" s="112"/>
      <c r="V144" s="112"/>
      <c r="W144" s="112"/>
      <c r="X144" s="112"/>
      <c r="Y144" s="112"/>
      <c r="Z144" s="112"/>
      <c r="AA144" s="112"/>
      <c r="AB144" s="112"/>
      <c r="AC144" s="112"/>
      <c r="AD144" s="112"/>
      <c r="AE144" s="112"/>
      <c r="AF144" s="112"/>
      <c r="AG144" s="112"/>
      <c r="AH144" s="112"/>
      <c r="AI144" s="112"/>
      <c r="AJ144" s="112"/>
      <c r="AK144" s="112"/>
      <c r="AL144" s="112"/>
      <c r="AM144" s="112"/>
      <c r="AN144" s="112"/>
      <c r="AO144" s="112"/>
      <c r="AP144" s="112"/>
      <c r="AQ144" s="112"/>
      <c r="AR144" s="112"/>
      <c r="AS144" s="112"/>
      <c r="AT144" s="112"/>
      <c r="AU144" s="112"/>
      <c r="AV144" s="112"/>
      <c r="AW144" s="112"/>
      <c r="AX144" s="112"/>
      <c r="AY144" s="112"/>
      <c r="AZ144" s="112"/>
      <c r="BA144" s="112"/>
      <c r="BB144" s="112"/>
      <c r="BC144" s="112"/>
      <c r="BD144" s="112"/>
      <c r="BE144" s="112"/>
      <c r="BF144" s="112"/>
      <c r="BG144" s="112"/>
      <c r="BH144" s="112"/>
      <c r="BI144" s="112"/>
      <c r="BJ144" s="112"/>
      <c r="BK144" s="112"/>
    </row>
    <row r="145" spans="6:63" ht="13.5"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112"/>
      <c r="X145" s="112"/>
      <c r="Y145" s="112"/>
      <c r="Z145" s="112"/>
      <c r="AA145" s="112"/>
      <c r="AB145" s="112"/>
      <c r="AC145" s="112"/>
      <c r="AD145" s="112"/>
      <c r="AE145" s="112"/>
      <c r="AF145" s="112"/>
      <c r="AG145" s="112"/>
      <c r="AH145" s="112"/>
      <c r="AI145" s="112"/>
      <c r="AJ145" s="112"/>
      <c r="AK145" s="112"/>
      <c r="AL145" s="112"/>
      <c r="AM145" s="112"/>
      <c r="AN145" s="112"/>
      <c r="AO145" s="112"/>
      <c r="AP145" s="112"/>
      <c r="AQ145" s="112"/>
      <c r="AR145" s="112"/>
      <c r="AS145" s="112"/>
      <c r="AT145" s="112"/>
      <c r="AU145" s="112"/>
      <c r="AV145" s="112"/>
      <c r="AW145" s="112"/>
      <c r="AX145" s="112"/>
      <c r="AY145" s="112"/>
      <c r="AZ145" s="112"/>
      <c r="BA145" s="112"/>
      <c r="BB145" s="112"/>
      <c r="BC145" s="112"/>
      <c r="BD145" s="112"/>
      <c r="BE145" s="112"/>
      <c r="BF145" s="112"/>
      <c r="BG145" s="112"/>
      <c r="BH145" s="112"/>
      <c r="BI145" s="112"/>
      <c r="BJ145" s="112"/>
      <c r="BK145" s="112"/>
    </row>
    <row r="146" spans="6:63" ht="13.5"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/>
      <c r="R146" s="112"/>
      <c r="S146" s="112"/>
      <c r="T146" s="112"/>
      <c r="U146" s="112"/>
      <c r="V146" s="112"/>
      <c r="W146" s="112"/>
      <c r="X146" s="112"/>
      <c r="Y146" s="112"/>
      <c r="Z146" s="112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  <c r="AK146" s="112"/>
      <c r="AL146" s="112"/>
      <c r="AM146" s="112"/>
      <c r="AN146" s="112"/>
      <c r="AO146" s="112"/>
      <c r="AP146" s="112"/>
      <c r="AQ146" s="112"/>
      <c r="AR146" s="112"/>
      <c r="AS146" s="112"/>
      <c r="AT146" s="112"/>
      <c r="AU146" s="112"/>
      <c r="AV146" s="112"/>
      <c r="AW146" s="112"/>
      <c r="AX146" s="112"/>
      <c r="AY146" s="112"/>
      <c r="AZ146" s="112"/>
      <c r="BA146" s="112"/>
      <c r="BB146" s="112"/>
      <c r="BC146" s="112"/>
      <c r="BD146" s="112"/>
      <c r="BE146" s="112"/>
      <c r="BF146" s="112"/>
      <c r="BG146" s="112"/>
      <c r="BH146" s="112"/>
      <c r="BI146" s="112"/>
      <c r="BJ146" s="112"/>
      <c r="BK146" s="112"/>
    </row>
    <row r="147" spans="6:63" ht="13.5"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  <c r="AK147" s="112"/>
      <c r="AL147" s="112"/>
      <c r="AM147" s="112"/>
      <c r="AN147" s="112"/>
      <c r="AO147" s="112"/>
      <c r="AP147" s="112"/>
      <c r="AQ147" s="112"/>
      <c r="AR147" s="112"/>
      <c r="AS147" s="112"/>
      <c r="AT147" s="112"/>
      <c r="AU147" s="112"/>
      <c r="AV147" s="112"/>
      <c r="AW147" s="112"/>
      <c r="AX147" s="112"/>
      <c r="AY147" s="112"/>
      <c r="AZ147" s="112"/>
      <c r="BA147" s="112"/>
      <c r="BB147" s="112"/>
      <c r="BC147" s="112"/>
      <c r="BD147" s="112"/>
      <c r="BE147" s="112"/>
      <c r="BF147" s="112"/>
      <c r="BG147" s="112"/>
      <c r="BH147" s="112"/>
      <c r="BI147" s="112"/>
      <c r="BJ147" s="112"/>
      <c r="BK147" s="112"/>
    </row>
    <row r="148" spans="6:63" ht="13.5"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  <c r="BJ148" s="112"/>
      <c r="BK148" s="112"/>
    </row>
    <row r="149" spans="6:63" ht="13.5"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112"/>
      <c r="X149" s="112"/>
      <c r="Y149" s="112"/>
      <c r="Z149" s="112"/>
      <c r="AA149" s="112"/>
      <c r="AB149" s="112"/>
      <c r="AC149" s="112"/>
      <c r="AD149" s="112"/>
      <c r="AE149" s="112"/>
      <c r="AF149" s="112"/>
      <c r="AG149" s="112"/>
      <c r="AH149" s="112"/>
      <c r="AI149" s="112"/>
      <c r="AJ149" s="112"/>
      <c r="AK149" s="112"/>
      <c r="AL149" s="112"/>
      <c r="AM149" s="112"/>
      <c r="AN149" s="112"/>
      <c r="AO149" s="112"/>
      <c r="AP149" s="112"/>
      <c r="AQ149" s="112"/>
      <c r="AR149" s="112"/>
      <c r="AS149" s="112"/>
      <c r="AT149" s="112"/>
      <c r="AU149" s="112"/>
      <c r="AV149" s="112"/>
      <c r="AW149" s="112"/>
      <c r="AX149" s="112"/>
      <c r="AY149" s="112"/>
      <c r="AZ149" s="112"/>
      <c r="BA149" s="112"/>
      <c r="BB149" s="112"/>
      <c r="BC149" s="112"/>
      <c r="BD149" s="112"/>
      <c r="BE149" s="112"/>
      <c r="BF149" s="112"/>
      <c r="BG149" s="112"/>
      <c r="BH149" s="112"/>
      <c r="BI149" s="112"/>
      <c r="BJ149" s="112"/>
      <c r="BK149" s="112"/>
    </row>
    <row r="150" spans="6:63" ht="13.5"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  <c r="AW150" s="112"/>
      <c r="AX150" s="112"/>
      <c r="AY150" s="112"/>
      <c r="AZ150" s="112"/>
      <c r="BA150" s="112"/>
      <c r="BB150" s="112"/>
      <c r="BC150" s="112"/>
      <c r="BD150" s="112"/>
      <c r="BE150" s="112"/>
      <c r="BF150" s="112"/>
      <c r="BG150" s="112"/>
      <c r="BH150" s="112"/>
      <c r="BI150" s="112"/>
      <c r="BJ150" s="112"/>
      <c r="BK150" s="112"/>
    </row>
    <row r="151" spans="6:63" ht="13.5"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2"/>
    </row>
    <row r="152" spans="6:63" ht="13.5"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2"/>
    </row>
    <row r="153" spans="6:63" ht="13.5"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  <c r="AW153" s="112"/>
      <c r="AX153" s="112"/>
      <c r="AY153" s="112"/>
      <c r="AZ153" s="112"/>
      <c r="BA153" s="112"/>
      <c r="BB153" s="112"/>
      <c r="BC153" s="112"/>
      <c r="BD153" s="112"/>
      <c r="BE153" s="112"/>
      <c r="BF153" s="112"/>
      <c r="BG153" s="112"/>
      <c r="BH153" s="112"/>
      <c r="BI153" s="112"/>
      <c r="BJ153" s="112"/>
      <c r="BK153" s="112"/>
    </row>
    <row r="154" spans="6:63" ht="13.5"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12"/>
      <c r="U154" s="112"/>
      <c r="V154" s="112"/>
      <c r="W154" s="112"/>
      <c r="X154" s="112"/>
      <c r="Y154" s="112"/>
      <c r="Z154" s="112"/>
      <c r="AA154" s="112"/>
      <c r="AB154" s="112"/>
      <c r="AC154" s="112"/>
      <c r="AD154" s="112"/>
      <c r="AE154" s="11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  <c r="BJ154" s="112"/>
      <c r="BK154" s="112"/>
    </row>
    <row r="155" spans="6:63" ht="13.5"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  <c r="AW155" s="112"/>
      <c r="AX155" s="112"/>
      <c r="AY155" s="112"/>
      <c r="AZ155" s="112"/>
      <c r="BA155" s="112"/>
      <c r="BB155" s="112"/>
      <c r="BC155" s="112"/>
      <c r="BD155" s="112"/>
      <c r="BE155" s="112"/>
      <c r="BF155" s="112"/>
      <c r="BG155" s="112"/>
      <c r="BH155" s="112"/>
      <c r="BI155" s="112"/>
      <c r="BJ155" s="112"/>
      <c r="BK155" s="112"/>
    </row>
    <row r="156" spans="6:63" ht="13.5"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2"/>
    </row>
    <row r="157" spans="6:63" ht="13.5"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  <c r="AW157" s="112"/>
      <c r="AX157" s="112"/>
      <c r="AY157" s="112"/>
      <c r="AZ157" s="112"/>
      <c r="BA157" s="112"/>
      <c r="BB157" s="112"/>
      <c r="BC157" s="112"/>
      <c r="BD157" s="112"/>
      <c r="BE157" s="112"/>
      <c r="BF157" s="112"/>
      <c r="BG157" s="112"/>
      <c r="BH157" s="112"/>
      <c r="BI157" s="112"/>
      <c r="BJ157" s="112"/>
      <c r="BK157" s="112"/>
    </row>
    <row r="158" spans="6:63" ht="13.5"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  <c r="AW158" s="112"/>
      <c r="AX158" s="112"/>
      <c r="AY158" s="112"/>
      <c r="AZ158" s="112"/>
      <c r="BA158" s="112"/>
      <c r="BB158" s="112"/>
      <c r="BC158" s="112"/>
      <c r="BD158" s="112"/>
      <c r="BE158" s="112"/>
      <c r="BF158" s="112"/>
      <c r="BG158" s="112"/>
      <c r="BH158" s="112"/>
      <c r="BI158" s="112"/>
      <c r="BJ158" s="112"/>
      <c r="BK158" s="112"/>
    </row>
    <row r="159" spans="6:63" ht="13.5">
      <c r="F159" s="112"/>
      <c r="G159" s="112"/>
      <c r="H159" s="112"/>
      <c r="I159" s="112"/>
      <c r="J159" s="112"/>
      <c r="K159" s="112"/>
      <c r="L159" s="112"/>
      <c r="M159" s="112"/>
      <c r="N159" s="112"/>
      <c r="O159" s="112"/>
      <c r="P159" s="112"/>
      <c r="Q159" s="112"/>
      <c r="R159" s="112"/>
      <c r="S159" s="112"/>
      <c r="T159" s="112"/>
      <c r="U159" s="112"/>
      <c r="V159" s="112"/>
      <c r="W159" s="112"/>
      <c r="X159" s="112"/>
      <c r="Y159" s="112"/>
      <c r="Z159" s="112"/>
      <c r="AA159" s="112"/>
      <c r="AB159" s="112"/>
      <c r="AC159" s="112"/>
      <c r="AD159" s="112"/>
      <c r="AE159" s="112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/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/>
      <c r="BF159" s="112"/>
      <c r="BG159" s="112"/>
      <c r="BH159" s="112"/>
      <c r="BI159" s="112"/>
      <c r="BJ159" s="112"/>
      <c r="BK159" s="112"/>
    </row>
    <row r="160" spans="6:63" ht="13.5"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  <c r="AW160" s="112"/>
      <c r="AX160" s="112"/>
      <c r="AY160" s="112"/>
      <c r="AZ160" s="112"/>
      <c r="BA160" s="112"/>
      <c r="BB160" s="112"/>
      <c r="BC160" s="112"/>
      <c r="BD160" s="112"/>
      <c r="BE160" s="112"/>
      <c r="BF160" s="112"/>
      <c r="BG160" s="112"/>
      <c r="BH160" s="112"/>
      <c r="BI160" s="112"/>
      <c r="BJ160" s="112"/>
      <c r="BK160" s="112"/>
    </row>
    <row r="161" spans="6:63" ht="13.5"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  <c r="AW161" s="112"/>
      <c r="AX161" s="112"/>
      <c r="AY161" s="112"/>
      <c r="AZ161" s="112"/>
      <c r="BA161" s="112"/>
      <c r="BB161" s="112"/>
      <c r="BC161" s="112"/>
      <c r="BD161" s="112"/>
      <c r="BE161" s="112"/>
      <c r="BF161" s="112"/>
      <c r="BG161" s="112"/>
      <c r="BH161" s="112"/>
      <c r="BI161" s="112"/>
      <c r="BJ161" s="112"/>
      <c r="BK161" s="112"/>
    </row>
    <row r="162" spans="6:63" ht="13.5"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/>
      <c r="BF162" s="112"/>
      <c r="BG162" s="112"/>
      <c r="BH162" s="112"/>
      <c r="BI162" s="112"/>
      <c r="BJ162" s="112"/>
      <c r="BK162" s="112"/>
    </row>
    <row r="163" spans="6:63" ht="13.5"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  <c r="AW163" s="112"/>
      <c r="AX163" s="112"/>
      <c r="AY163" s="112"/>
      <c r="AZ163" s="112"/>
      <c r="BA163" s="112"/>
      <c r="BB163" s="112"/>
      <c r="BC163" s="112"/>
      <c r="BD163" s="112"/>
      <c r="BE163" s="112"/>
      <c r="BF163" s="112"/>
      <c r="BG163" s="112"/>
      <c r="BH163" s="112"/>
      <c r="BI163" s="112"/>
      <c r="BJ163" s="112"/>
      <c r="BK163" s="112"/>
    </row>
    <row r="164" spans="6:63" ht="13.5">
      <c r="F164" s="112"/>
      <c r="G164" s="112"/>
      <c r="H164" s="112"/>
      <c r="I164" s="112"/>
      <c r="J164" s="112"/>
      <c r="K164" s="112"/>
      <c r="L164" s="112"/>
      <c r="M164" s="112"/>
      <c r="N164" s="112"/>
      <c r="O164" s="112"/>
      <c r="P164" s="112"/>
      <c r="Q164" s="112"/>
      <c r="R164" s="112"/>
      <c r="S164" s="112"/>
      <c r="T164" s="112"/>
      <c r="U164" s="112"/>
      <c r="V164" s="112"/>
      <c r="W164" s="112"/>
      <c r="X164" s="112"/>
      <c r="Y164" s="112"/>
      <c r="Z164" s="112"/>
      <c r="AA164" s="112"/>
      <c r="AB164" s="112"/>
      <c r="AC164" s="112"/>
      <c r="AD164" s="112"/>
      <c r="AE164" s="112"/>
      <c r="AF164" s="112"/>
      <c r="AG164" s="112"/>
      <c r="AH164" s="112"/>
      <c r="AI164" s="112"/>
      <c r="AJ164" s="112"/>
      <c r="AK164" s="112"/>
      <c r="AL164" s="112"/>
      <c r="AM164" s="112"/>
      <c r="AN164" s="112"/>
      <c r="AO164" s="112"/>
      <c r="AP164" s="112"/>
      <c r="AQ164" s="112"/>
      <c r="AR164" s="112"/>
      <c r="AS164" s="112"/>
      <c r="AT164" s="112"/>
      <c r="AU164" s="112"/>
      <c r="AV164" s="112"/>
      <c r="AW164" s="112"/>
      <c r="AX164" s="112"/>
      <c r="AY164" s="112"/>
      <c r="AZ164" s="112"/>
      <c r="BA164" s="112"/>
      <c r="BB164" s="112"/>
      <c r="BC164" s="112"/>
      <c r="BD164" s="112"/>
      <c r="BE164" s="112"/>
      <c r="BF164" s="112"/>
      <c r="BG164" s="112"/>
      <c r="BH164" s="112"/>
      <c r="BI164" s="112"/>
      <c r="BJ164" s="112"/>
      <c r="BK164" s="112"/>
    </row>
    <row r="165" spans="6:63" ht="13.5">
      <c r="F165" s="112"/>
      <c r="G165" s="112"/>
      <c r="H165" s="112"/>
      <c r="I165" s="112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  <c r="T165" s="112"/>
      <c r="U165" s="112"/>
      <c r="V165" s="112"/>
      <c r="W165" s="112"/>
      <c r="X165" s="112"/>
      <c r="Y165" s="112"/>
      <c r="Z165" s="112"/>
      <c r="AA165" s="112"/>
      <c r="AB165" s="112"/>
      <c r="AC165" s="112"/>
      <c r="AD165" s="112"/>
      <c r="AE165" s="112"/>
      <c r="AF165" s="112"/>
      <c r="AG165" s="112"/>
      <c r="AH165" s="112"/>
      <c r="AI165" s="112"/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2"/>
      <c r="BD165" s="112"/>
      <c r="BE165" s="112"/>
      <c r="BF165" s="112"/>
      <c r="BG165" s="112"/>
      <c r="BH165" s="112"/>
      <c r="BI165" s="112"/>
      <c r="BJ165" s="112"/>
      <c r="BK165" s="112"/>
    </row>
    <row r="166" spans="6:63" ht="13.5">
      <c r="F166" s="112"/>
      <c r="G166" s="112"/>
      <c r="H166" s="112"/>
      <c r="I166" s="112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  <c r="T166" s="112"/>
      <c r="U166" s="112"/>
      <c r="V166" s="112"/>
      <c r="W166" s="112"/>
      <c r="X166" s="112"/>
      <c r="Y166" s="112"/>
      <c r="Z166" s="112"/>
      <c r="AA166" s="112"/>
      <c r="AB166" s="112"/>
      <c r="AC166" s="112"/>
      <c r="AD166" s="112"/>
      <c r="AE166" s="112"/>
      <c r="AF166" s="112"/>
      <c r="AG166" s="112"/>
      <c r="AH166" s="112"/>
      <c r="AI166" s="112"/>
      <c r="AJ166" s="112"/>
      <c r="AK166" s="112"/>
      <c r="AL166" s="112"/>
      <c r="AM166" s="112"/>
      <c r="AN166" s="112"/>
      <c r="AO166" s="112"/>
      <c r="AP166" s="112"/>
      <c r="AQ166" s="112"/>
      <c r="AR166" s="112"/>
      <c r="AS166" s="112"/>
      <c r="AT166" s="112"/>
      <c r="AU166" s="112"/>
      <c r="AV166" s="112"/>
      <c r="AW166" s="112"/>
      <c r="AX166" s="112"/>
      <c r="AY166" s="112"/>
      <c r="AZ166" s="112"/>
      <c r="BA166" s="112"/>
      <c r="BB166" s="112"/>
      <c r="BC166" s="112"/>
      <c r="BD166" s="112"/>
      <c r="BE166" s="112"/>
      <c r="BF166" s="112"/>
      <c r="BG166" s="112"/>
      <c r="BH166" s="112"/>
      <c r="BI166" s="112"/>
      <c r="BJ166" s="112"/>
      <c r="BK166" s="112"/>
    </row>
    <row r="167" spans="6:63" ht="13.5">
      <c r="F167" s="112"/>
      <c r="G167" s="112"/>
      <c r="H167" s="112"/>
      <c r="I167" s="112"/>
      <c r="J167" s="112"/>
      <c r="K167" s="112"/>
      <c r="L167" s="112"/>
      <c r="M167" s="112"/>
      <c r="N167" s="112"/>
      <c r="O167" s="112"/>
      <c r="P167" s="112"/>
      <c r="Q167" s="112"/>
      <c r="R167" s="112"/>
      <c r="S167" s="112"/>
      <c r="T167" s="112"/>
      <c r="U167" s="112"/>
      <c r="V167" s="112"/>
      <c r="W167" s="112"/>
      <c r="X167" s="112"/>
      <c r="Y167" s="112"/>
      <c r="Z167" s="112"/>
      <c r="AA167" s="112"/>
      <c r="AB167" s="112"/>
      <c r="AC167" s="112"/>
      <c r="AD167" s="112"/>
      <c r="AE167" s="112"/>
      <c r="AF167" s="112"/>
      <c r="AG167" s="112"/>
      <c r="AH167" s="112"/>
      <c r="AI167" s="112"/>
      <c r="AJ167" s="112"/>
      <c r="AK167" s="112"/>
      <c r="AL167" s="112"/>
      <c r="AM167" s="112"/>
      <c r="AN167" s="112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  <c r="BJ167" s="112"/>
      <c r="BK167" s="112"/>
    </row>
    <row r="168" spans="6:63" ht="13.5"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  <c r="P168" s="112"/>
      <c r="Q168" s="112"/>
      <c r="R168" s="112"/>
      <c r="S168" s="112"/>
      <c r="T168" s="112"/>
      <c r="U168" s="112"/>
      <c r="V168" s="112"/>
      <c r="W168" s="112"/>
      <c r="X168" s="112"/>
      <c r="Y168" s="112"/>
      <c r="Z168" s="112"/>
      <c r="AA168" s="112"/>
      <c r="AB168" s="112"/>
      <c r="AC168" s="112"/>
      <c r="AD168" s="112"/>
      <c r="AE168" s="112"/>
      <c r="AF168" s="112"/>
      <c r="AG168" s="112"/>
      <c r="AH168" s="112"/>
      <c r="AI168" s="112"/>
      <c r="AJ168" s="112"/>
      <c r="AK168" s="112"/>
      <c r="AL168" s="112"/>
      <c r="AM168" s="112"/>
      <c r="AN168" s="112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2"/>
      <c r="BH168" s="112"/>
      <c r="BI168" s="112"/>
      <c r="BJ168" s="112"/>
      <c r="BK168" s="112"/>
    </row>
    <row r="169" spans="6:63" ht="13.5">
      <c r="F169" s="112"/>
      <c r="G169" s="112"/>
      <c r="H169" s="112"/>
      <c r="I169" s="112"/>
      <c r="J169" s="112"/>
      <c r="K169" s="112"/>
      <c r="L169" s="112"/>
      <c r="M169" s="112"/>
      <c r="N169" s="112"/>
      <c r="O169" s="112"/>
      <c r="P169" s="112"/>
      <c r="Q169" s="112"/>
      <c r="R169" s="112"/>
      <c r="S169" s="112"/>
      <c r="T169" s="112"/>
      <c r="U169" s="112"/>
      <c r="V169" s="112"/>
      <c r="W169" s="112"/>
      <c r="X169" s="112"/>
      <c r="Y169" s="112"/>
      <c r="Z169" s="112"/>
      <c r="AA169" s="112"/>
      <c r="AB169" s="112"/>
      <c r="AC169" s="112"/>
      <c r="AD169" s="112"/>
      <c r="AE169" s="112"/>
      <c r="AF169" s="112"/>
      <c r="AG169" s="112"/>
      <c r="AH169" s="112"/>
      <c r="AI169" s="112"/>
      <c r="AJ169" s="112"/>
      <c r="AK169" s="112"/>
      <c r="AL169" s="112"/>
      <c r="AM169" s="112"/>
      <c r="AN169" s="112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2"/>
      <c r="AY169" s="112"/>
      <c r="AZ169" s="112"/>
      <c r="BA169" s="112"/>
      <c r="BB169" s="112"/>
      <c r="BC169" s="112"/>
      <c r="BD169" s="112"/>
      <c r="BE169" s="112"/>
      <c r="BF169" s="112"/>
      <c r="BG169" s="112"/>
      <c r="BH169" s="112"/>
      <c r="BI169" s="112"/>
      <c r="BJ169" s="112"/>
      <c r="BK169" s="112"/>
    </row>
    <row r="170" spans="6:63" ht="13.5">
      <c r="F170" s="112"/>
      <c r="G170" s="112"/>
      <c r="H170" s="112"/>
      <c r="I170" s="112"/>
      <c r="J170" s="112"/>
      <c r="K170" s="112"/>
      <c r="L170" s="112"/>
      <c r="M170" s="112"/>
      <c r="N170" s="112"/>
      <c r="O170" s="112"/>
      <c r="P170" s="112"/>
      <c r="Q170" s="112"/>
      <c r="R170" s="112"/>
      <c r="S170" s="112"/>
      <c r="T170" s="112"/>
      <c r="U170" s="112"/>
      <c r="V170" s="112"/>
      <c r="W170" s="112"/>
      <c r="X170" s="112"/>
      <c r="Y170" s="112"/>
      <c r="Z170" s="112"/>
      <c r="AA170" s="112"/>
      <c r="AB170" s="112"/>
      <c r="AC170" s="112"/>
      <c r="AD170" s="112"/>
      <c r="AE170" s="112"/>
      <c r="AF170" s="112"/>
      <c r="AG170" s="112"/>
      <c r="AH170" s="112"/>
      <c r="AI170" s="112"/>
      <c r="AJ170" s="112"/>
      <c r="AK170" s="112"/>
      <c r="AL170" s="112"/>
      <c r="AM170" s="112"/>
      <c r="AN170" s="112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  <c r="AY170" s="112"/>
      <c r="AZ170" s="112"/>
      <c r="BA170" s="112"/>
      <c r="BB170" s="112"/>
      <c r="BC170" s="112"/>
      <c r="BD170" s="112"/>
      <c r="BE170" s="112"/>
      <c r="BF170" s="112"/>
      <c r="BG170" s="112"/>
      <c r="BH170" s="112"/>
      <c r="BI170" s="112"/>
      <c r="BJ170" s="112"/>
      <c r="BK170" s="112"/>
    </row>
    <row r="171" spans="6:63" ht="13.5"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2"/>
      <c r="R171" s="112"/>
      <c r="S171" s="112"/>
      <c r="T171" s="112"/>
      <c r="U171" s="112"/>
      <c r="V171" s="112"/>
      <c r="W171" s="112"/>
      <c r="X171" s="112"/>
      <c r="Y171" s="112"/>
      <c r="Z171" s="112"/>
      <c r="AA171" s="112"/>
      <c r="AB171" s="112"/>
      <c r="AC171" s="112"/>
      <c r="AD171" s="112"/>
      <c r="AE171" s="112"/>
      <c r="AF171" s="112"/>
      <c r="AG171" s="112"/>
      <c r="AH171" s="112"/>
      <c r="AI171" s="112"/>
      <c r="AJ171" s="112"/>
      <c r="AK171" s="112"/>
      <c r="AL171" s="112"/>
      <c r="AM171" s="112"/>
      <c r="AN171" s="112"/>
      <c r="AO171" s="112"/>
      <c r="AP171" s="112"/>
      <c r="AQ171" s="112"/>
      <c r="AR171" s="112"/>
      <c r="AS171" s="112"/>
      <c r="AT171" s="112"/>
      <c r="AU171" s="112"/>
      <c r="AV171" s="112"/>
      <c r="AW171" s="112"/>
      <c r="AX171" s="112"/>
      <c r="AY171" s="112"/>
      <c r="AZ171" s="112"/>
      <c r="BA171" s="112"/>
      <c r="BB171" s="112"/>
      <c r="BC171" s="112"/>
      <c r="BD171" s="112"/>
      <c r="BE171" s="112"/>
      <c r="BF171" s="112"/>
      <c r="BG171" s="112"/>
      <c r="BH171" s="112"/>
      <c r="BI171" s="112"/>
      <c r="BJ171" s="112"/>
      <c r="BK171" s="112"/>
    </row>
    <row r="172" spans="6:63" ht="13.5">
      <c r="F172" s="112"/>
      <c r="G172" s="112"/>
      <c r="H172" s="112"/>
      <c r="I172" s="112"/>
      <c r="J172" s="112"/>
      <c r="K172" s="112"/>
      <c r="L172" s="112"/>
      <c r="M172" s="112"/>
      <c r="N172" s="112"/>
      <c r="O172" s="112"/>
      <c r="P172" s="112"/>
      <c r="Q172" s="112"/>
      <c r="R172" s="112"/>
      <c r="S172" s="112"/>
      <c r="T172" s="112"/>
      <c r="U172" s="112"/>
      <c r="V172" s="112"/>
      <c r="W172" s="112"/>
      <c r="X172" s="112"/>
      <c r="Y172" s="112"/>
      <c r="Z172" s="112"/>
      <c r="AA172" s="112"/>
      <c r="AB172" s="112"/>
      <c r="AC172" s="112"/>
      <c r="AD172" s="112"/>
      <c r="AE172" s="112"/>
      <c r="AF172" s="112"/>
      <c r="AG172" s="112"/>
      <c r="AH172" s="112"/>
      <c r="AI172" s="112"/>
      <c r="AJ172" s="112"/>
      <c r="AK172" s="112"/>
      <c r="AL172" s="112"/>
      <c r="AM172" s="112"/>
      <c r="AN172" s="11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</row>
    <row r="173" spans="6:63" ht="13.5"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2"/>
      <c r="R173" s="112"/>
      <c r="S173" s="112"/>
      <c r="T173" s="112"/>
      <c r="U173" s="112"/>
      <c r="V173" s="112"/>
      <c r="W173" s="112"/>
      <c r="X173" s="112"/>
      <c r="Y173" s="112"/>
      <c r="Z173" s="112"/>
      <c r="AA173" s="112"/>
      <c r="AB173" s="112"/>
      <c r="AC173" s="112"/>
      <c r="AD173" s="112"/>
      <c r="AE173" s="112"/>
      <c r="AF173" s="112"/>
      <c r="AG173" s="112"/>
      <c r="AH173" s="112"/>
      <c r="AI173" s="112"/>
      <c r="AJ173" s="112"/>
      <c r="AK173" s="112"/>
      <c r="AL173" s="112"/>
      <c r="AM173" s="112"/>
      <c r="AN173" s="112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  <c r="BJ173" s="112"/>
      <c r="BK173" s="112"/>
    </row>
    <row r="174" spans="6:63" ht="13.5">
      <c r="F174" s="112"/>
      <c r="G174" s="112"/>
      <c r="H174" s="112"/>
      <c r="I174" s="112"/>
      <c r="J174" s="112"/>
      <c r="K174" s="112"/>
      <c r="L174" s="112"/>
      <c r="M174" s="112"/>
      <c r="N174" s="112"/>
      <c r="O174" s="112"/>
      <c r="P174" s="112"/>
      <c r="Q174" s="112"/>
      <c r="R174" s="112"/>
      <c r="S174" s="112"/>
      <c r="T174" s="112"/>
      <c r="U174" s="112"/>
      <c r="V174" s="11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2"/>
      <c r="BH174" s="112"/>
      <c r="BI174" s="112"/>
      <c r="BJ174" s="112"/>
      <c r="BK174" s="112"/>
    </row>
    <row r="175" spans="6:63" ht="13.5">
      <c r="F175" s="112"/>
      <c r="G175" s="112"/>
      <c r="H175" s="112"/>
      <c r="I175" s="112"/>
      <c r="J175" s="112"/>
      <c r="K175" s="112"/>
      <c r="L175" s="112"/>
      <c r="M175" s="112"/>
      <c r="N175" s="112"/>
      <c r="O175" s="112"/>
      <c r="P175" s="112"/>
      <c r="Q175" s="112"/>
      <c r="R175" s="112"/>
      <c r="S175" s="112"/>
      <c r="T175" s="112"/>
      <c r="U175" s="112"/>
      <c r="V175" s="112"/>
      <c r="W175" s="112"/>
      <c r="X175" s="112"/>
      <c r="Y175" s="112"/>
      <c r="Z175" s="112"/>
      <c r="AA175" s="112"/>
      <c r="AB175" s="112"/>
      <c r="AC175" s="112"/>
      <c r="AD175" s="112"/>
      <c r="AE175" s="112"/>
      <c r="AF175" s="112"/>
      <c r="AG175" s="112"/>
      <c r="AH175" s="112"/>
      <c r="AI175" s="112"/>
      <c r="AJ175" s="112"/>
      <c r="AK175" s="112"/>
      <c r="AL175" s="112"/>
      <c r="AM175" s="112"/>
      <c r="AN175" s="112"/>
      <c r="AO175" s="112"/>
      <c r="AP175" s="112"/>
      <c r="AQ175" s="112"/>
      <c r="AR175" s="112"/>
      <c r="AS175" s="112"/>
      <c r="AT175" s="112"/>
      <c r="AU175" s="112"/>
      <c r="AV175" s="112"/>
      <c r="AW175" s="112"/>
      <c r="AX175" s="112"/>
      <c r="AY175" s="112"/>
      <c r="AZ175" s="112"/>
      <c r="BA175" s="112"/>
      <c r="BB175" s="112"/>
      <c r="BC175" s="112"/>
      <c r="BD175" s="112"/>
      <c r="BE175" s="112"/>
      <c r="BF175" s="112"/>
      <c r="BG175" s="112"/>
      <c r="BH175" s="112"/>
      <c r="BI175" s="112"/>
      <c r="BJ175" s="112"/>
      <c r="BK175" s="112"/>
    </row>
    <row r="176" spans="6:63" ht="13.5">
      <c r="F176" s="112"/>
      <c r="G176" s="112"/>
      <c r="H176" s="112"/>
      <c r="I176" s="112"/>
      <c r="J176" s="112"/>
      <c r="K176" s="112"/>
      <c r="L176" s="112"/>
      <c r="M176" s="112"/>
      <c r="N176" s="112"/>
      <c r="O176" s="112"/>
      <c r="P176" s="112"/>
      <c r="Q176" s="112"/>
      <c r="R176" s="112"/>
      <c r="S176" s="112"/>
      <c r="T176" s="112"/>
      <c r="U176" s="112"/>
      <c r="V176" s="112"/>
      <c r="W176" s="112"/>
      <c r="X176" s="112"/>
      <c r="Y176" s="112"/>
      <c r="Z176" s="112"/>
      <c r="AA176" s="112"/>
      <c r="AB176" s="112"/>
      <c r="AC176" s="112"/>
      <c r="AD176" s="112"/>
      <c r="AE176" s="112"/>
      <c r="AF176" s="112"/>
      <c r="AG176" s="112"/>
      <c r="AH176" s="112"/>
      <c r="AI176" s="112"/>
      <c r="AJ176" s="112"/>
      <c r="AK176" s="112"/>
      <c r="AL176" s="112"/>
      <c r="AM176" s="112"/>
      <c r="AN176" s="112"/>
      <c r="AO176" s="112"/>
      <c r="AP176" s="112"/>
      <c r="AQ176" s="112"/>
      <c r="AR176" s="112"/>
      <c r="AS176" s="112"/>
      <c r="AT176" s="112"/>
      <c r="AU176" s="112"/>
      <c r="AV176" s="112"/>
      <c r="AW176" s="112"/>
      <c r="AX176" s="112"/>
      <c r="AY176" s="112"/>
      <c r="AZ176" s="112"/>
      <c r="BA176" s="112"/>
      <c r="BB176" s="112"/>
      <c r="BC176" s="112"/>
      <c r="BD176" s="112"/>
      <c r="BE176" s="112"/>
      <c r="BF176" s="112"/>
      <c r="BG176" s="112"/>
      <c r="BH176" s="112"/>
      <c r="BI176" s="112"/>
      <c r="BJ176" s="112"/>
      <c r="BK176" s="112"/>
    </row>
    <row r="177" spans="6:63" ht="13.5">
      <c r="F177" s="112"/>
      <c r="G177" s="112"/>
      <c r="H177" s="112"/>
      <c r="I177" s="112"/>
      <c r="J177" s="112"/>
      <c r="K177" s="112"/>
      <c r="L177" s="112"/>
      <c r="M177" s="112"/>
      <c r="N177" s="112"/>
      <c r="O177" s="112"/>
      <c r="P177" s="112"/>
      <c r="Q177" s="112"/>
      <c r="R177" s="112"/>
      <c r="S177" s="112"/>
      <c r="T177" s="112"/>
      <c r="U177" s="112"/>
      <c r="V177" s="112"/>
      <c r="W177" s="112"/>
      <c r="X177" s="112"/>
      <c r="Y177" s="112"/>
      <c r="Z177" s="112"/>
      <c r="AA177" s="112"/>
      <c r="AB177" s="112"/>
      <c r="AC177" s="112"/>
      <c r="AD177" s="112"/>
      <c r="AE177" s="112"/>
      <c r="AF177" s="112"/>
      <c r="AG177" s="112"/>
      <c r="AH177" s="112"/>
      <c r="AI177" s="112"/>
      <c r="AJ177" s="112"/>
      <c r="AK177" s="112"/>
      <c r="AL177" s="112"/>
      <c r="AM177" s="112"/>
      <c r="AN177" s="112"/>
      <c r="AO177" s="112"/>
      <c r="AP177" s="112"/>
      <c r="AQ177" s="112"/>
      <c r="AR177" s="112"/>
      <c r="AS177" s="112"/>
      <c r="AT177" s="112"/>
      <c r="AU177" s="112"/>
      <c r="AV177" s="112"/>
      <c r="AW177" s="112"/>
      <c r="AX177" s="112"/>
      <c r="AY177" s="112"/>
      <c r="AZ177" s="112"/>
      <c r="BA177" s="112"/>
      <c r="BB177" s="112"/>
      <c r="BC177" s="112"/>
      <c r="BD177" s="112"/>
      <c r="BE177" s="112"/>
      <c r="BF177" s="112"/>
      <c r="BG177" s="112"/>
      <c r="BH177" s="112"/>
      <c r="BI177" s="112"/>
      <c r="BJ177" s="112"/>
      <c r="BK177" s="112"/>
    </row>
    <row r="178" spans="6:63" ht="13.5">
      <c r="F178" s="112"/>
      <c r="G178" s="112"/>
      <c r="H178" s="112"/>
      <c r="I178" s="112"/>
      <c r="J178" s="112"/>
      <c r="K178" s="112"/>
      <c r="L178" s="112"/>
      <c r="M178" s="112"/>
      <c r="N178" s="112"/>
      <c r="O178" s="112"/>
      <c r="P178" s="112"/>
      <c r="Q178" s="112"/>
      <c r="R178" s="112"/>
      <c r="S178" s="112"/>
      <c r="T178" s="112"/>
      <c r="U178" s="112"/>
      <c r="V178" s="112"/>
      <c r="W178" s="112"/>
      <c r="X178" s="112"/>
      <c r="Y178" s="112"/>
      <c r="Z178" s="112"/>
      <c r="AA178" s="112"/>
      <c r="AB178" s="112"/>
      <c r="AC178" s="112"/>
      <c r="AD178" s="112"/>
      <c r="AE178" s="112"/>
      <c r="AF178" s="112"/>
      <c r="AG178" s="112"/>
      <c r="AH178" s="112"/>
      <c r="AI178" s="112"/>
      <c r="AJ178" s="112"/>
      <c r="AK178" s="112"/>
      <c r="AL178" s="112"/>
      <c r="AM178" s="112"/>
      <c r="AN178" s="112"/>
      <c r="AO178" s="112"/>
      <c r="AP178" s="112"/>
      <c r="AQ178" s="112"/>
      <c r="AR178" s="112"/>
      <c r="AS178" s="112"/>
      <c r="AT178" s="112"/>
      <c r="AU178" s="112"/>
      <c r="AV178" s="112"/>
      <c r="AW178" s="112"/>
      <c r="AX178" s="112"/>
      <c r="AY178" s="112"/>
      <c r="AZ178" s="112"/>
      <c r="BA178" s="112"/>
      <c r="BB178" s="112"/>
      <c r="BC178" s="112"/>
      <c r="BD178" s="112"/>
      <c r="BE178" s="112"/>
      <c r="BF178" s="112"/>
      <c r="BG178" s="112"/>
      <c r="BH178" s="112"/>
      <c r="BI178" s="112"/>
      <c r="BJ178" s="112"/>
      <c r="BK178" s="112"/>
    </row>
    <row r="179" spans="6:63" ht="13.5">
      <c r="F179" s="112"/>
      <c r="G179" s="112"/>
      <c r="H179" s="112"/>
      <c r="I179" s="112"/>
      <c r="J179" s="112"/>
      <c r="K179" s="112"/>
      <c r="L179" s="112"/>
      <c r="M179" s="112"/>
      <c r="N179" s="112"/>
      <c r="O179" s="112"/>
      <c r="P179" s="112"/>
      <c r="Q179" s="112"/>
      <c r="R179" s="112"/>
      <c r="S179" s="112"/>
      <c r="T179" s="112"/>
      <c r="U179" s="112"/>
      <c r="V179" s="112"/>
      <c r="W179" s="112"/>
      <c r="X179" s="112"/>
      <c r="Y179" s="112"/>
      <c r="Z179" s="112"/>
      <c r="AA179" s="112"/>
      <c r="AB179" s="112"/>
      <c r="AC179" s="112"/>
      <c r="AD179" s="112"/>
      <c r="AE179" s="112"/>
      <c r="AF179" s="112"/>
      <c r="AG179" s="112"/>
      <c r="AH179" s="112"/>
      <c r="AI179" s="112"/>
      <c r="AJ179" s="112"/>
      <c r="AK179" s="112"/>
      <c r="AL179" s="112"/>
      <c r="AM179" s="112"/>
      <c r="AN179" s="112"/>
      <c r="AO179" s="112"/>
      <c r="AP179" s="112"/>
      <c r="AQ179" s="112"/>
      <c r="AR179" s="112"/>
      <c r="AS179" s="112"/>
      <c r="AT179" s="112"/>
      <c r="AU179" s="112"/>
      <c r="AV179" s="112"/>
      <c r="AW179" s="112"/>
      <c r="AX179" s="112"/>
      <c r="AY179" s="112"/>
      <c r="AZ179" s="112"/>
      <c r="BA179" s="112"/>
      <c r="BB179" s="112"/>
      <c r="BC179" s="112"/>
      <c r="BD179" s="112"/>
      <c r="BE179" s="112"/>
      <c r="BF179" s="112"/>
      <c r="BG179" s="112"/>
      <c r="BH179" s="112"/>
      <c r="BI179" s="112"/>
      <c r="BJ179" s="112"/>
      <c r="BK179" s="112"/>
    </row>
    <row r="180" spans="6:63" ht="13.5">
      <c r="F180" s="112"/>
      <c r="G180" s="112"/>
      <c r="H180" s="112"/>
      <c r="I180" s="112"/>
      <c r="J180" s="112"/>
      <c r="K180" s="112"/>
      <c r="L180" s="112"/>
      <c r="M180" s="112"/>
      <c r="N180" s="112"/>
      <c r="O180" s="112"/>
      <c r="P180" s="112"/>
      <c r="Q180" s="112"/>
      <c r="R180" s="112"/>
      <c r="S180" s="112"/>
      <c r="T180" s="112"/>
      <c r="U180" s="112"/>
      <c r="V180" s="112"/>
      <c r="W180" s="112"/>
      <c r="X180" s="112"/>
      <c r="Y180" s="112"/>
      <c r="Z180" s="112"/>
      <c r="AA180" s="112"/>
      <c r="AB180" s="112"/>
      <c r="AC180" s="112"/>
      <c r="AD180" s="112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  <c r="BJ180" s="112"/>
      <c r="BK180" s="112"/>
    </row>
    <row r="181" spans="6:63" ht="13.5"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  <c r="AT181" s="112"/>
      <c r="AU181" s="112"/>
      <c r="AV181" s="112"/>
      <c r="AW181" s="112"/>
      <c r="AX181" s="112"/>
      <c r="AY181" s="112"/>
      <c r="AZ181" s="112"/>
      <c r="BA181" s="112"/>
      <c r="BB181" s="112"/>
      <c r="BC181" s="112"/>
      <c r="BD181" s="112"/>
      <c r="BE181" s="112"/>
      <c r="BF181" s="112"/>
      <c r="BG181" s="112"/>
      <c r="BH181" s="112"/>
      <c r="BI181" s="112"/>
      <c r="BJ181" s="112"/>
      <c r="BK181" s="112"/>
    </row>
    <row r="182" spans="6:63" ht="13.5"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2"/>
      <c r="BH182" s="112"/>
      <c r="BI182" s="112"/>
      <c r="BJ182" s="112"/>
      <c r="BK182" s="112"/>
    </row>
    <row r="183" spans="6:63" ht="13.5">
      <c r="F183" s="112"/>
      <c r="G183" s="112"/>
      <c r="H183" s="112"/>
      <c r="I183" s="112"/>
      <c r="J183" s="112"/>
      <c r="K183" s="112"/>
      <c r="L183" s="112"/>
      <c r="M183" s="112"/>
      <c r="N183" s="112"/>
      <c r="O183" s="112"/>
      <c r="P183" s="112"/>
      <c r="Q183" s="112"/>
      <c r="R183" s="112"/>
      <c r="S183" s="112"/>
      <c r="T183" s="112"/>
      <c r="U183" s="112"/>
      <c r="V183" s="112"/>
      <c r="W183" s="112"/>
      <c r="X183" s="112"/>
      <c r="Y183" s="112"/>
      <c r="Z183" s="112"/>
      <c r="AA183" s="112"/>
      <c r="AB183" s="112"/>
      <c r="AC183" s="112"/>
      <c r="AD183" s="112"/>
      <c r="AE183" s="112"/>
      <c r="AF183" s="112"/>
      <c r="AG183" s="112"/>
      <c r="AH183" s="112"/>
      <c r="AI183" s="112"/>
      <c r="AJ183" s="112"/>
      <c r="AK183" s="112"/>
      <c r="AL183" s="112"/>
      <c r="AM183" s="112"/>
      <c r="AN183" s="112"/>
      <c r="AO183" s="112"/>
      <c r="AP183" s="112"/>
      <c r="AQ183" s="112"/>
      <c r="AR183" s="112"/>
      <c r="AS183" s="112"/>
      <c r="AT183" s="112"/>
      <c r="AU183" s="112"/>
      <c r="AV183" s="112"/>
      <c r="AW183" s="112"/>
      <c r="AX183" s="112"/>
      <c r="AY183" s="112"/>
      <c r="AZ183" s="112"/>
      <c r="BA183" s="112"/>
      <c r="BB183" s="112"/>
      <c r="BC183" s="112"/>
      <c r="BD183" s="112"/>
      <c r="BE183" s="112"/>
      <c r="BF183" s="112"/>
      <c r="BG183" s="112"/>
      <c r="BH183" s="112"/>
      <c r="BI183" s="112"/>
      <c r="BJ183" s="112"/>
      <c r="BK183" s="112"/>
    </row>
    <row r="184" spans="6:63" ht="13.5"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2"/>
      <c r="AU184" s="112"/>
      <c r="AV184" s="112"/>
      <c r="AW184" s="112"/>
      <c r="AX184" s="112"/>
      <c r="AY184" s="112"/>
      <c r="AZ184" s="112"/>
      <c r="BA184" s="112"/>
      <c r="BB184" s="112"/>
      <c r="BC184" s="112"/>
      <c r="BD184" s="112"/>
      <c r="BE184" s="112"/>
      <c r="BF184" s="112"/>
      <c r="BG184" s="112"/>
      <c r="BH184" s="112"/>
      <c r="BI184" s="112"/>
      <c r="BJ184" s="112"/>
      <c r="BK184" s="112"/>
    </row>
    <row r="185" spans="6:63" ht="13.5"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2"/>
      <c r="AU185" s="112"/>
      <c r="AV185" s="112"/>
      <c r="AW185" s="112"/>
      <c r="AX185" s="112"/>
      <c r="AY185" s="112"/>
      <c r="AZ185" s="112"/>
      <c r="BA185" s="112"/>
      <c r="BB185" s="112"/>
      <c r="BC185" s="112"/>
      <c r="BD185" s="112"/>
      <c r="BE185" s="112"/>
      <c r="BF185" s="112"/>
      <c r="BG185" s="112"/>
      <c r="BH185" s="112"/>
      <c r="BI185" s="112"/>
      <c r="BJ185" s="112"/>
      <c r="BK185" s="112"/>
    </row>
    <row r="186" spans="6:63" ht="13.5"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  <c r="P186" s="112"/>
      <c r="Q186" s="112"/>
      <c r="R186" s="112"/>
      <c r="S186" s="112"/>
      <c r="T186" s="112"/>
      <c r="U186" s="112"/>
      <c r="V186" s="112"/>
      <c r="W186" s="112"/>
      <c r="X186" s="112"/>
      <c r="Y186" s="112"/>
      <c r="Z186" s="112"/>
      <c r="AA186" s="112"/>
      <c r="AB186" s="112"/>
      <c r="AC186" s="112"/>
      <c r="AD186" s="112"/>
      <c r="AE186" s="112"/>
      <c r="AF186" s="112"/>
      <c r="AG186" s="112"/>
      <c r="AH186" s="112"/>
      <c r="AI186" s="112"/>
      <c r="AJ186" s="112"/>
      <c r="AK186" s="112"/>
      <c r="AL186" s="112"/>
      <c r="AM186" s="112"/>
      <c r="AN186" s="112"/>
      <c r="AO186" s="112"/>
      <c r="AP186" s="112"/>
      <c r="AQ186" s="112"/>
      <c r="AR186" s="112"/>
      <c r="AS186" s="112"/>
      <c r="AT186" s="112"/>
      <c r="AU186" s="112"/>
      <c r="AV186" s="112"/>
      <c r="AW186" s="112"/>
      <c r="AX186" s="112"/>
      <c r="AY186" s="112"/>
      <c r="AZ186" s="112"/>
      <c r="BA186" s="112"/>
      <c r="BB186" s="112"/>
      <c r="BC186" s="112"/>
      <c r="BD186" s="112"/>
      <c r="BE186" s="112"/>
      <c r="BF186" s="112"/>
      <c r="BG186" s="112"/>
      <c r="BH186" s="112"/>
      <c r="BI186" s="112"/>
      <c r="BJ186" s="112"/>
      <c r="BK186" s="112"/>
    </row>
    <row r="187" spans="6:63" ht="13.5"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  <c r="P187" s="112"/>
      <c r="Q187" s="112"/>
      <c r="R187" s="112"/>
      <c r="S187" s="112"/>
      <c r="T187" s="112"/>
      <c r="U187" s="112"/>
      <c r="V187" s="112"/>
      <c r="W187" s="112"/>
      <c r="X187" s="112"/>
      <c r="Y187" s="112"/>
      <c r="Z187" s="112"/>
      <c r="AA187" s="112"/>
      <c r="AB187" s="112"/>
      <c r="AC187" s="112"/>
      <c r="AD187" s="112"/>
      <c r="AE187" s="112"/>
      <c r="AF187" s="112"/>
      <c r="AG187" s="112"/>
      <c r="AH187" s="112"/>
      <c r="AI187" s="112"/>
      <c r="AJ187" s="112"/>
      <c r="AK187" s="112"/>
      <c r="AL187" s="112"/>
      <c r="AM187" s="112"/>
      <c r="AN187" s="112"/>
      <c r="AO187" s="112"/>
      <c r="AP187" s="112"/>
      <c r="AQ187" s="112"/>
      <c r="AR187" s="112"/>
      <c r="AS187" s="112"/>
      <c r="AT187" s="112"/>
      <c r="AU187" s="112"/>
      <c r="AV187" s="112"/>
      <c r="AW187" s="112"/>
      <c r="AX187" s="112"/>
      <c r="AY187" s="112"/>
      <c r="AZ187" s="112"/>
      <c r="BA187" s="112"/>
      <c r="BB187" s="112"/>
      <c r="BC187" s="112"/>
      <c r="BD187" s="112"/>
      <c r="BE187" s="112"/>
      <c r="BF187" s="112"/>
      <c r="BG187" s="112"/>
      <c r="BH187" s="112"/>
      <c r="BI187" s="112"/>
      <c r="BJ187" s="112"/>
      <c r="BK187" s="112"/>
    </row>
    <row r="188" spans="6:63" ht="13.5">
      <c r="F188" s="112"/>
      <c r="G188" s="112"/>
      <c r="H188" s="112"/>
      <c r="I188" s="112"/>
      <c r="J188" s="112"/>
      <c r="K188" s="112"/>
      <c r="L188" s="112"/>
      <c r="M188" s="112"/>
      <c r="N188" s="112"/>
      <c r="O188" s="112"/>
      <c r="P188" s="112"/>
      <c r="Q188" s="112"/>
      <c r="R188" s="112"/>
      <c r="S188" s="112"/>
      <c r="T188" s="112"/>
      <c r="U188" s="112"/>
      <c r="V188" s="112"/>
      <c r="W188" s="112"/>
      <c r="X188" s="112"/>
      <c r="Y188" s="112"/>
      <c r="Z188" s="112"/>
      <c r="AA188" s="112"/>
      <c r="AB188" s="112"/>
      <c r="AC188" s="112"/>
      <c r="AD188" s="112"/>
      <c r="AE188" s="112"/>
      <c r="AF188" s="112"/>
      <c r="AG188" s="112"/>
      <c r="AH188" s="112"/>
      <c r="AI188" s="112"/>
      <c r="AJ188" s="112"/>
      <c r="AK188" s="112"/>
      <c r="AL188" s="112"/>
      <c r="AM188" s="112"/>
      <c r="AN188" s="112"/>
      <c r="AO188" s="112"/>
      <c r="AP188" s="112"/>
      <c r="AQ188" s="112"/>
      <c r="AR188" s="112"/>
      <c r="AS188" s="112"/>
      <c r="AT188" s="112"/>
      <c r="AU188" s="112"/>
      <c r="AV188" s="112"/>
      <c r="AW188" s="112"/>
      <c r="AX188" s="112"/>
      <c r="AY188" s="112"/>
      <c r="AZ188" s="112"/>
      <c r="BA188" s="112"/>
      <c r="BB188" s="112"/>
      <c r="BC188" s="112"/>
      <c r="BD188" s="112"/>
      <c r="BE188" s="112"/>
      <c r="BF188" s="112"/>
      <c r="BG188" s="112"/>
      <c r="BH188" s="112"/>
      <c r="BI188" s="112"/>
      <c r="BJ188" s="112"/>
      <c r="BK188" s="112"/>
    </row>
    <row r="189" spans="6:63" ht="13.5">
      <c r="F189" s="112"/>
      <c r="G189" s="112"/>
      <c r="H189" s="112"/>
      <c r="I189" s="112"/>
      <c r="J189" s="112"/>
      <c r="K189" s="112"/>
      <c r="L189" s="112"/>
      <c r="M189" s="112"/>
      <c r="N189" s="112"/>
      <c r="O189" s="112"/>
      <c r="P189" s="112"/>
      <c r="Q189" s="112"/>
      <c r="R189" s="112"/>
      <c r="S189" s="112"/>
      <c r="T189" s="112"/>
      <c r="U189" s="112"/>
      <c r="V189" s="112"/>
      <c r="W189" s="112"/>
      <c r="X189" s="112"/>
      <c r="Y189" s="112"/>
      <c r="Z189" s="112"/>
      <c r="AA189" s="112"/>
      <c r="AB189" s="112"/>
      <c r="AC189" s="112"/>
      <c r="AD189" s="112"/>
      <c r="AE189" s="112"/>
      <c r="AF189" s="112"/>
      <c r="AG189" s="112"/>
      <c r="AH189" s="112"/>
      <c r="AI189" s="112"/>
      <c r="AJ189" s="112"/>
      <c r="AK189" s="112"/>
      <c r="AL189" s="112"/>
      <c r="AM189" s="112"/>
      <c r="AN189" s="112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112"/>
      <c r="BK189" s="112"/>
    </row>
    <row r="190" spans="6:63" ht="13.5"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2"/>
      <c r="Z190" s="112"/>
      <c r="AA190" s="112"/>
      <c r="AB190" s="112"/>
      <c r="AC190" s="112"/>
      <c r="AD190" s="112"/>
      <c r="AE190" s="112"/>
      <c r="AF190" s="112"/>
      <c r="AG190" s="112"/>
      <c r="AH190" s="112"/>
      <c r="AI190" s="112"/>
      <c r="AJ190" s="112"/>
      <c r="AK190" s="112"/>
      <c r="AL190" s="112"/>
      <c r="AM190" s="112"/>
      <c r="AN190" s="112"/>
      <c r="AO190" s="112"/>
      <c r="AP190" s="112"/>
      <c r="AQ190" s="112"/>
      <c r="AR190" s="112"/>
      <c r="AS190" s="112"/>
      <c r="AT190" s="112"/>
      <c r="AU190" s="112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2"/>
      <c r="BH190" s="112"/>
      <c r="BI190" s="112"/>
      <c r="BJ190" s="112"/>
      <c r="BK190" s="112"/>
    </row>
    <row r="191" spans="6:63" ht="13.5">
      <c r="F191" s="112"/>
      <c r="G191" s="112"/>
      <c r="H191" s="112"/>
      <c r="I191" s="112"/>
      <c r="J191" s="112"/>
      <c r="K191" s="112"/>
      <c r="L191" s="112"/>
      <c r="M191" s="112"/>
      <c r="N191" s="112"/>
      <c r="O191" s="112"/>
      <c r="P191" s="112"/>
      <c r="Q191" s="112"/>
      <c r="R191" s="112"/>
      <c r="S191" s="112"/>
      <c r="T191" s="112"/>
      <c r="U191" s="112"/>
      <c r="V191" s="112"/>
      <c r="W191" s="112"/>
      <c r="X191" s="112"/>
      <c r="Y191" s="112"/>
      <c r="Z191" s="112"/>
      <c r="AA191" s="112"/>
      <c r="AB191" s="112"/>
      <c r="AC191" s="112"/>
      <c r="AD191" s="112"/>
      <c r="AE191" s="112"/>
      <c r="AF191" s="112"/>
      <c r="AG191" s="112"/>
      <c r="AH191" s="112"/>
      <c r="AI191" s="112"/>
      <c r="AJ191" s="112"/>
      <c r="AK191" s="112"/>
      <c r="AL191" s="112"/>
      <c r="AM191" s="112"/>
      <c r="AN191" s="112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  <c r="AY191" s="112"/>
      <c r="AZ191" s="112"/>
      <c r="BA191" s="112"/>
      <c r="BB191" s="112"/>
      <c r="BC191" s="112"/>
      <c r="BD191" s="112"/>
      <c r="BE191" s="112"/>
      <c r="BF191" s="112"/>
      <c r="BG191" s="112"/>
      <c r="BH191" s="112"/>
      <c r="BI191" s="112"/>
      <c r="BJ191" s="112"/>
      <c r="BK191" s="112"/>
    </row>
    <row r="192" spans="6:63" ht="13.5">
      <c r="F192" s="112"/>
      <c r="G192" s="112"/>
      <c r="H192" s="112"/>
      <c r="I192" s="112"/>
      <c r="J192" s="112"/>
      <c r="K192" s="112"/>
      <c r="L192" s="112"/>
      <c r="M192" s="112"/>
      <c r="N192" s="112"/>
      <c r="O192" s="112"/>
      <c r="P192" s="112"/>
      <c r="Q192" s="112"/>
      <c r="R192" s="112"/>
      <c r="S192" s="112"/>
      <c r="T192" s="112"/>
      <c r="U192" s="112"/>
      <c r="V192" s="112"/>
      <c r="W192" s="112"/>
      <c r="X192" s="112"/>
      <c r="Y192" s="112"/>
      <c r="Z192" s="112"/>
      <c r="AA192" s="112"/>
      <c r="AB192" s="112"/>
      <c r="AC192" s="112"/>
      <c r="AD192" s="112"/>
      <c r="AE192" s="112"/>
      <c r="AF192" s="112"/>
      <c r="AG192" s="112"/>
      <c r="AH192" s="112"/>
      <c r="AI192" s="112"/>
      <c r="AJ192" s="112"/>
      <c r="AK192" s="112"/>
      <c r="AL192" s="112"/>
      <c r="AM192" s="112"/>
      <c r="AN192" s="112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2"/>
      <c r="BH192" s="112"/>
      <c r="BI192" s="112"/>
      <c r="BJ192" s="112"/>
      <c r="BK192" s="112"/>
    </row>
    <row r="193" spans="6:63" ht="13.5">
      <c r="F193" s="112"/>
      <c r="G193" s="112"/>
      <c r="H193" s="112"/>
      <c r="I193" s="112"/>
      <c r="J193" s="112"/>
      <c r="K193" s="112"/>
      <c r="L193" s="112"/>
      <c r="M193" s="112"/>
      <c r="N193" s="112"/>
      <c r="O193" s="112"/>
      <c r="P193" s="112"/>
      <c r="Q193" s="112"/>
      <c r="R193" s="112"/>
      <c r="S193" s="112"/>
      <c r="T193" s="112"/>
      <c r="U193" s="112"/>
      <c r="V193" s="112"/>
      <c r="W193" s="112"/>
      <c r="X193" s="112"/>
      <c r="Y193" s="112"/>
      <c r="Z193" s="112"/>
      <c r="AA193" s="112"/>
      <c r="AB193" s="112"/>
      <c r="AC193" s="112"/>
      <c r="AD193" s="112"/>
      <c r="AE193" s="112"/>
      <c r="AF193" s="112"/>
      <c r="AG193" s="112"/>
      <c r="AH193" s="112"/>
      <c r="AI193" s="112"/>
      <c r="AJ193" s="112"/>
      <c r="AK193" s="112"/>
      <c r="AL193" s="112"/>
      <c r="AM193" s="112"/>
      <c r="AN193" s="112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  <c r="BA193" s="112"/>
      <c r="BB193" s="112"/>
      <c r="BC193" s="112"/>
      <c r="BD193" s="112"/>
      <c r="BE193" s="112"/>
      <c r="BF193" s="112"/>
      <c r="BG193" s="112"/>
      <c r="BH193" s="112"/>
      <c r="BI193" s="112"/>
      <c r="BJ193" s="112"/>
      <c r="BK193" s="112"/>
    </row>
    <row r="194" spans="6:63" ht="13.5"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  <c r="AR194" s="112"/>
      <c r="AS194" s="112"/>
      <c r="AT194" s="112"/>
      <c r="AU194" s="112"/>
      <c r="AV194" s="112"/>
      <c r="AW194" s="112"/>
      <c r="AX194" s="112"/>
      <c r="AY194" s="112"/>
      <c r="AZ194" s="112"/>
      <c r="BA194" s="112"/>
      <c r="BB194" s="112"/>
      <c r="BC194" s="112"/>
      <c r="BD194" s="112"/>
      <c r="BE194" s="112"/>
      <c r="BF194" s="112"/>
      <c r="BG194" s="112"/>
      <c r="BH194" s="112"/>
      <c r="BI194" s="112"/>
      <c r="BJ194" s="112"/>
      <c r="BK194" s="112"/>
    </row>
  </sheetData>
  <sheetProtection/>
  <mergeCells count="2">
    <mergeCell ref="A4:A5"/>
    <mergeCell ref="B4:E4"/>
  </mergeCells>
  <printOptions/>
  <pageMargins left="0.8661417322834646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2015-02-23T05:19:22Z</cp:lastPrinted>
  <dcterms:created xsi:type="dcterms:W3CDTF">2004-12-01T05:56:00Z</dcterms:created>
  <dcterms:modified xsi:type="dcterms:W3CDTF">2015-03-17T06:49:10Z</dcterms:modified>
  <cp:category/>
  <cp:version/>
  <cp:contentType/>
  <cp:contentStatus/>
</cp:coreProperties>
</file>