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000" windowHeight="10212" tabRatio="677" activeTab="2"/>
  </bookViews>
  <sheets>
    <sheet name="1表" sheetId="1" r:id="rId1"/>
    <sheet name="2表" sheetId="2" r:id="rId2"/>
    <sheet name="3表" sheetId="3" r:id="rId3"/>
  </sheets>
  <definedNames/>
  <calcPr fullCalcOnLoad="1"/>
</workbook>
</file>

<file path=xl/sharedStrings.xml><?xml version="1.0" encoding="utf-8"?>
<sst xmlns="http://schemas.openxmlformats.org/spreadsheetml/2006/main" count="66" uniqueCount="54">
  <si>
    <t>各年度末現在</t>
  </si>
  <si>
    <t>口径別料金適用のもの</t>
  </si>
  <si>
    <t>小口径
（13㎜）</t>
  </si>
  <si>
    <t>小口径
（20㎜）</t>
  </si>
  <si>
    <t>小口径
（25㎜）</t>
  </si>
  <si>
    <t>水量</t>
  </si>
  <si>
    <t>件数</t>
  </si>
  <si>
    <t>導水管</t>
  </si>
  <si>
    <t>送水管</t>
  </si>
  <si>
    <t>資料：東京都水道局多摩水道改革推進本部</t>
  </si>
  <si>
    <t>資料：東京都水道局多摩水道改革推進本部</t>
  </si>
  <si>
    <r>
      <t xml:space="preserve">中口径
</t>
    </r>
    <r>
      <rPr>
        <sz val="9"/>
        <rFont val="ＭＳ Ｐ明朝"/>
        <family val="1"/>
      </rPr>
      <t>（30、40㎜）</t>
    </r>
  </si>
  <si>
    <r>
      <t xml:space="preserve">大口径
</t>
    </r>
    <r>
      <rPr>
        <sz val="9"/>
        <rFont val="ＭＳ Ｐ明朝"/>
        <family val="1"/>
      </rPr>
      <t>（50、75㎜）</t>
    </r>
  </si>
  <si>
    <r>
      <t xml:space="preserve">特大口径
</t>
    </r>
    <r>
      <rPr>
        <sz val="9"/>
        <rFont val="ＭＳ Ｐ明朝"/>
        <family val="1"/>
      </rPr>
      <t>（100以上）</t>
    </r>
  </si>
  <si>
    <t>総延長</t>
  </si>
  <si>
    <t>配水本管</t>
  </si>
  <si>
    <t>配水小管</t>
  </si>
  <si>
    <t>消火栓数</t>
  </si>
  <si>
    <t>制水弁数</t>
  </si>
  <si>
    <t>空気弁数</t>
  </si>
  <si>
    <t>排水弁数</t>
  </si>
  <si>
    <t>（単位：件，千㎥）</t>
  </si>
  <si>
    <t>ｍ</t>
  </si>
  <si>
    <t>１日あたりの配水量</t>
  </si>
  <si>
    <t>共同住宅扱い
のもの</t>
  </si>
  <si>
    <t>浄水所</t>
  </si>
  <si>
    <t>年間配水量</t>
  </si>
  <si>
    <t>4都市施設－3上水道</t>
  </si>
  <si>
    <t>公衆浴場　営　　　業</t>
  </si>
  <si>
    <t>　注：給水件数は各年度末の契約件数。使用水量は料金算定水量である。</t>
  </si>
  <si>
    <t>(単位：㎥）</t>
  </si>
  <si>
    <t>1／1</t>
  </si>
  <si>
    <t>6／ 3</t>
  </si>
  <si>
    <t>7／15</t>
  </si>
  <si>
    <t>6／17</t>
  </si>
  <si>
    <t>月／日</t>
  </si>
  <si>
    <t>年　度</t>
  </si>
  <si>
    <t>総　数</t>
  </si>
  <si>
    <t>年 度</t>
  </si>
  <si>
    <t>配　　　水　　　管</t>
  </si>
  <si>
    <t>配　水　量</t>
  </si>
  <si>
    <t>平　　均</t>
  </si>
  <si>
    <t>最　　　　　大</t>
  </si>
  <si>
    <t>最　　　　　小</t>
  </si>
  <si>
    <t>年 度</t>
  </si>
  <si>
    <t>1表　料金適用区分別上水道の給水件数及び使用水量の推移</t>
  </si>
  <si>
    <t>2表　上水道施設及び付属設備の推移</t>
  </si>
  <si>
    <t>1／1</t>
  </si>
  <si>
    <t>7／17</t>
  </si>
  <si>
    <t>1／1</t>
  </si>
  <si>
    <t>9／3</t>
  </si>
  <si>
    <t>　注：配水量は、立川市内の浄水所から配水している水量である。</t>
  </si>
  <si>
    <t>　　　また、立川市内の浄水所の配水区域と行政区域は一致しない。</t>
  </si>
  <si>
    <t>3表　市内の上水道配水量の推移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</si>
</sst>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△ &quot;#,##0"/>
    <numFmt numFmtId="178" formatCode="#,##0.0;&quot;△ &quot;#,##0.0"/>
    <numFmt numFmtId="179" formatCode="#,##0_ "/>
    <numFmt numFmtId="180" formatCode="#,##0.00_ "/>
    <numFmt numFmtId="181" formatCode="#,##0_);[Red]\(#,##0\)"/>
    <numFmt numFmtId="182" formatCode="#,##0.0_);[Red]\(#,##0.0\)"/>
    <numFmt numFmtId="183" formatCode="0_);[Red]\(0\)"/>
    <numFmt numFmtId="184" formatCode="0.00_);[Red]\(0.00\)"/>
    <numFmt numFmtId="185" formatCode="#,##0.00_);[Red]\(#,##0.00\)"/>
    <numFmt numFmtId="186" formatCode="#,##0.00;&quot;△ &quot;#,##0.00"/>
    <numFmt numFmtId="187" formatCode="#,##0_);\(#,##0\)"/>
    <numFmt numFmtId="188" formatCode="0.0_ "/>
    <numFmt numFmtId="189" formatCode="0.00_ "/>
    <numFmt numFmtId="190" formatCode="0_);\(0\)"/>
    <numFmt numFmtId="191" formatCode="0.0_);\(0.0\)"/>
    <numFmt numFmtId="192" formatCode="0_ "/>
    <numFmt numFmtId="193" formatCode="#,##0.0;[Red]\-#,##0.0"/>
    <numFmt numFmtId="194" formatCode="#,##0_ ;[Red]\-#,##0\ "/>
    <numFmt numFmtId="195" formatCode="[=0]&quot;- &quot;;[&lt;1]&quot;0 &quot;;#,##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6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right"/>
    </xf>
    <xf numFmtId="177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9" fontId="10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179" fontId="10" fillId="0" borderId="16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14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0" fillId="0" borderId="12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194" fontId="10" fillId="0" borderId="0" xfId="0" applyNumberFormat="1" applyFont="1" applyFill="1" applyBorder="1" applyAlignment="1">
      <alignment horizontal="right" vertical="center"/>
    </xf>
    <xf numFmtId="194" fontId="10" fillId="0" borderId="18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0" fillId="0" borderId="17" xfId="0" applyFont="1" applyFill="1" applyBorder="1" applyAlignment="1">
      <alignment horizontal="left" indent="1"/>
    </xf>
    <xf numFmtId="49" fontId="10" fillId="0" borderId="0" xfId="0" applyNumberFormat="1" applyFont="1" applyFill="1" applyBorder="1" applyAlignment="1">
      <alignment horizontal="center" vertical="center"/>
    </xf>
    <xf numFmtId="195" fontId="10" fillId="0" borderId="0" xfId="0" applyNumberFormat="1" applyFont="1" applyFill="1" applyBorder="1" applyAlignment="1">
      <alignment vertical="center"/>
    </xf>
    <xf numFmtId="195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19" xfId="0" applyNumberFormat="1" applyFont="1" applyFill="1" applyBorder="1" applyAlignment="1">
      <alignment horizontal="centerContinuous" vertical="center"/>
    </xf>
    <xf numFmtId="179" fontId="10" fillId="0" borderId="20" xfId="0" applyNumberFormat="1" applyFont="1" applyFill="1" applyBorder="1" applyAlignment="1">
      <alignment horizontal="centerContinuous" vertical="center"/>
    </xf>
    <xf numFmtId="179" fontId="10" fillId="0" borderId="21" xfId="0" applyNumberFormat="1" applyFont="1" applyFill="1" applyBorder="1" applyAlignment="1">
      <alignment horizontal="centerContinuous" vertical="center"/>
    </xf>
    <xf numFmtId="179" fontId="10" fillId="0" borderId="13" xfId="0" applyNumberFormat="1" applyFont="1" applyFill="1" applyBorder="1" applyAlignment="1">
      <alignment horizontal="center" vertical="center" wrapText="1" shrinkToFit="1"/>
    </xf>
    <xf numFmtId="179" fontId="10" fillId="0" borderId="13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9" fontId="10" fillId="0" borderId="16" xfId="0" applyNumberFormat="1" applyFont="1" applyFill="1" applyBorder="1" applyAlignment="1">
      <alignment horizontal="center" vertical="center" wrapText="1" shrinkToFit="1"/>
    </xf>
    <xf numFmtId="179" fontId="10" fillId="0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79" fontId="9" fillId="0" borderId="0" xfId="0" applyNumberFormat="1" applyFont="1" applyFill="1" applyAlignment="1">
      <alignment/>
    </xf>
    <xf numFmtId="179" fontId="0" fillId="0" borderId="0" xfId="0" applyNumberFormat="1" applyFont="1" applyFill="1" applyBorder="1" applyAlignment="1">
      <alignment/>
    </xf>
    <xf numFmtId="0" fontId="11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179" fontId="10" fillId="0" borderId="22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179" fontId="7" fillId="0" borderId="24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79" fontId="10" fillId="0" borderId="22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9" xfId="0" applyFont="1" applyBorder="1" applyAlignment="1">
      <alignment horizontal="distributed" vertical="center" indent="3"/>
    </xf>
    <xf numFmtId="0" fontId="0" fillId="0" borderId="20" xfId="0" applyBorder="1" applyAlignment="1">
      <alignment horizontal="distributed" vertical="center" indent="3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E28" sqref="E28"/>
    </sheetView>
  </sheetViews>
  <sheetFormatPr defaultColWidth="9.00390625" defaultRowHeight="13.5"/>
  <cols>
    <col min="1" max="1" width="7.125" style="42" customWidth="1"/>
    <col min="2" max="10" width="8.625" style="42" customWidth="1"/>
    <col min="11" max="16384" width="9.00390625" style="31" customWidth="1"/>
  </cols>
  <sheetData>
    <row r="1" spans="1:3" ht="12.75" customHeight="1">
      <c r="A1" s="66" t="s">
        <v>27</v>
      </c>
      <c r="B1" s="67"/>
      <c r="C1" s="67"/>
    </row>
    <row r="2" spans="1:10" s="4" customFormat="1" ht="18" customHeight="1">
      <c r="A2" s="68" t="s">
        <v>45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s="7" customFormat="1" ht="12.75" customHeight="1">
      <c r="A3" s="18"/>
      <c r="B3" s="53"/>
      <c r="C3" s="53"/>
      <c r="D3" s="53"/>
      <c r="E3" s="53"/>
      <c r="F3" s="53"/>
      <c r="G3" s="53"/>
      <c r="H3" s="53"/>
      <c r="I3" s="53"/>
      <c r="J3" s="29" t="s">
        <v>21</v>
      </c>
    </row>
    <row r="4" spans="1:11" s="4" customFormat="1" ht="19.5" customHeight="1">
      <c r="A4" s="107" t="s">
        <v>36</v>
      </c>
      <c r="B4" s="109" t="s">
        <v>37</v>
      </c>
      <c r="C4" s="85" t="s">
        <v>1</v>
      </c>
      <c r="D4" s="86"/>
      <c r="E4" s="86"/>
      <c r="F4" s="86"/>
      <c r="G4" s="86"/>
      <c r="H4" s="87"/>
      <c r="I4" s="103" t="s">
        <v>24</v>
      </c>
      <c r="J4" s="105" t="s">
        <v>28</v>
      </c>
      <c r="K4" s="32"/>
    </row>
    <row r="5" spans="1:11" s="4" customFormat="1" ht="31.5" customHeight="1">
      <c r="A5" s="108"/>
      <c r="B5" s="110"/>
      <c r="C5" s="88" t="s">
        <v>2</v>
      </c>
      <c r="D5" s="88" t="s">
        <v>3</v>
      </c>
      <c r="E5" s="88" t="s">
        <v>4</v>
      </c>
      <c r="F5" s="89" t="s">
        <v>11</v>
      </c>
      <c r="G5" s="89" t="s">
        <v>12</v>
      </c>
      <c r="H5" s="89" t="s">
        <v>13</v>
      </c>
      <c r="I5" s="104"/>
      <c r="J5" s="106"/>
      <c r="K5" s="32"/>
    </row>
    <row r="6" spans="1:11" s="4" customFormat="1" ht="4.5" customHeight="1">
      <c r="A6" s="90"/>
      <c r="B6" s="91"/>
      <c r="C6" s="92"/>
      <c r="D6" s="92"/>
      <c r="E6" s="92"/>
      <c r="F6" s="93"/>
      <c r="G6" s="93"/>
      <c r="H6" s="93"/>
      <c r="I6" s="94"/>
      <c r="J6" s="94"/>
      <c r="K6" s="32"/>
    </row>
    <row r="7" spans="1:11" ht="12" customHeight="1">
      <c r="A7" s="22" t="s">
        <v>6</v>
      </c>
      <c r="B7" s="17"/>
      <c r="C7" s="95"/>
      <c r="D7" s="95"/>
      <c r="E7" s="95"/>
      <c r="F7" s="95"/>
      <c r="G7" s="95"/>
      <c r="H7" s="95"/>
      <c r="I7" s="95"/>
      <c r="J7" s="95"/>
      <c r="K7" s="30"/>
    </row>
    <row r="8" spans="1:11" s="7" customFormat="1" ht="15.75" customHeight="1">
      <c r="A8" s="11">
        <v>21</v>
      </c>
      <c r="B8" s="82">
        <f>SUM(C8:J8)</f>
        <v>90631</v>
      </c>
      <c r="C8" s="82">
        <v>16254</v>
      </c>
      <c r="D8" s="82">
        <v>66541</v>
      </c>
      <c r="E8" s="82">
        <v>4021</v>
      </c>
      <c r="F8" s="82">
        <v>721</v>
      </c>
      <c r="G8" s="82">
        <v>250</v>
      </c>
      <c r="H8" s="82">
        <v>19</v>
      </c>
      <c r="I8" s="82">
        <v>2822</v>
      </c>
      <c r="J8" s="82">
        <v>3</v>
      </c>
      <c r="K8" s="12"/>
    </row>
    <row r="9" spans="1:11" s="4" customFormat="1" ht="15" customHeight="1">
      <c r="A9" s="11">
        <v>22</v>
      </c>
      <c r="B9" s="82">
        <f>SUM(C9:J9)</f>
        <v>90945</v>
      </c>
      <c r="C9" s="82">
        <v>15997</v>
      </c>
      <c r="D9" s="82">
        <v>67195</v>
      </c>
      <c r="E9" s="82">
        <v>4008</v>
      </c>
      <c r="F9" s="82">
        <v>711</v>
      </c>
      <c r="G9" s="82">
        <v>258</v>
      </c>
      <c r="H9" s="82">
        <v>19</v>
      </c>
      <c r="I9" s="82">
        <v>2754</v>
      </c>
      <c r="J9" s="82">
        <v>3</v>
      </c>
      <c r="K9" s="32"/>
    </row>
    <row r="10" spans="1:11" s="4" customFormat="1" ht="15.75" customHeight="1">
      <c r="A10" s="11">
        <v>23</v>
      </c>
      <c r="B10" s="82">
        <f>SUM(C10:J10)</f>
        <v>91581</v>
      </c>
      <c r="C10" s="83">
        <v>15606</v>
      </c>
      <c r="D10" s="83">
        <v>67978</v>
      </c>
      <c r="E10" s="83">
        <v>3991</v>
      </c>
      <c r="F10" s="83">
        <v>708</v>
      </c>
      <c r="G10" s="83">
        <v>262</v>
      </c>
      <c r="H10" s="83">
        <v>19</v>
      </c>
      <c r="I10" s="83">
        <v>3014</v>
      </c>
      <c r="J10" s="83">
        <v>3</v>
      </c>
      <c r="K10" s="32"/>
    </row>
    <row r="11" spans="1:11" s="4" customFormat="1" ht="15.75" customHeight="1">
      <c r="A11" s="11">
        <v>24</v>
      </c>
      <c r="B11" s="82">
        <f>SUM(C11:J11)</f>
        <v>91860</v>
      </c>
      <c r="C11" s="83">
        <v>15365</v>
      </c>
      <c r="D11" s="83">
        <v>68643</v>
      </c>
      <c r="E11" s="83">
        <v>3967</v>
      </c>
      <c r="F11" s="83">
        <v>711</v>
      </c>
      <c r="G11" s="83">
        <v>259</v>
      </c>
      <c r="H11" s="83">
        <v>19</v>
      </c>
      <c r="I11" s="83">
        <v>2893</v>
      </c>
      <c r="J11" s="83">
        <v>3</v>
      </c>
      <c r="K11" s="32"/>
    </row>
    <row r="12" spans="1:11" s="4" customFormat="1" ht="15.75" customHeight="1">
      <c r="A12" s="11">
        <v>25</v>
      </c>
      <c r="B12" s="82">
        <f>SUM(C12:J12)</f>
        <v>92428</v>
      </c>
      <c r="C12" s="83">
        <v>15020</v>
      </c>
      <c r="D12" s="83">
        <v>69690</v>
      </c>
      <c r="E12" s="83">
        <v>3933</v>
      </c>
      <c r="F12" s="83">
        <v>715</v>
      </c>
      <c r="G12" s="83">
        <v>258</v>
      </c>
      <c r="H12" s="83">
        <v>19</v>
      </c>
      <c r="I12" s="83">
        <v>2790</v>
      </c>
      <c r="J12" s="83">
        <v>3</v>
      </c>
      <c r="K12" s="32"/>
    </row>
    <row r="13" spans="1:11" s="4" customFormat="1" ht="5.25" customHeight="1">
      <c r="A13" s="25"/>
      <c r="B13" s="20"/>
      <c r="C13" s="21"/>
      <c r="D13" s="21"/>
      <c r="E13" s="21"/>
      <c r="F13" s="21"/>
      <c r="G13" s="21"/>
      <c r="H13" s="21"/>
      <c r="I13" s="21"/>
      <c r="J13" s="21"/>
      <c r="K13" s="32"/>
    </row>
    <row r="14" spans="1:11" s="4" customFormat="1" ht="4.5" customHeight="1">
      <c r="A14" s="48"/>
      <c r="B14" s="49"/>
      <c r="C14" s="50"/>
      <c r="D14" s="50"/>
      <c r="E14" s="50"/>
      <c r="F14" s="50"/>
      <c r="G14" s="50"/>
      <c r="H14" s="50"/>
      <c r="I14" s="50"/>
      <c r="J14" s="50"/>
      <c r="K14" s="32"/>
    </row>
    <row r="15" spans="1:11" ht="12" customHeight="1">
      <c r="A15" s="22" t="s">
        <v>5</v>
      </c>
      <c r="B15" s="17"/>
      <c r="C15" s="21"/>
      <c r="D15" s="21"/>
      <c r="E15" s="21"/>
      <c r="F15" s="21"/>
      <c r="G15" s="21"/>
      <c r="H15" s="21"/>
      <c r="I15" s="21"/>
      <c r="J15" s="21"/>
      <c r="K15" s="30"/>
    </row>
    <row r="16" spans="1:11" s="7" customFormat="1" ht="15.75" customHeight="1">
      <c r="A16" s="11">
        <v>21</v>
      </c>
      <c r="B16" s="82">
        <f>SUM(C16:J16)</f>
        <v>21178</v>
      </c>
      <c r="C16" s="82">
        <v>2052</v>
      </c>
      <c r="D16" s="82">
        <v>13058</v>
      </c>
      <c r="E16" s="82">
        <v>1313</v>
      </c>
      <c r="F16" s="82">
        <v>1397</v>
      </c>
      <c r="G16" s="82">
        <v>1855</v>
      </c>
      <c r="H16" s="82">
        <v>1096</v>
      </c>
      <c r="I16" s="82">
        <v>406</v>
      </c>
      <c r="J16" s="82">
        <v>1</v>
      </c>
      <c r="K16" s="12"/>
    </row>
    <row r="17" spans="1:11" s="4" customFormat="1" ht="15.75" customHeight="1">
      <c r="A17" s="11">
        <v>22</v>
      </c>
      <c r="B17" s="82">
        <f>SUM(C17:J17)</f>
        <v>21275</v>
      </c>
      <c r="C17" s="82">
        <v>2005</v>
      </c>
      <c r="D17" s="82">
        <v>13185</v>
      </c>
      <c r="E17" s="82">
        <v>1297</v>
      </c>
      <c r="F17" s="82">
        <v>1388</v>
      </c>
      <c r="G17" s="82">
        <v>1827</v>
      </c>
      <c r="H17" s="82">
        <v>1162</v>
      </c>
      <c r="I17" s="82">
        <v>411</v>
      </c>
      <c r="J17" s="83">
        <v>0</v>
      </c>
      <c r="K17" s="32"/>
    </row>
    <row r="18" spans="1:11" s="4" customFormat="1" ht="15.75" customHeight="1">
      <c r="A18" s="11">
        <v>23</v>
      </c>
      <c r="B18" s="82">
        <f>SUM(C18:J18)</f>
        <v>20698</v>
      </c>
      <c r="C18" s="83">
        <v>1917</v>
      </c>
      <c r="D18" s="83">
        <v>13088</v>
      </c>
      <c r="E18" s="83">
        <v>1258</v>
      </c>
      <c r="F18" s="83">
        <v>1315</v>
      </c>
      <c r="G18" s="83">
        <v>1691</v>
      </c>
      <c r="H18" s="83">
        <v>1012</v>
      </c>
      <c r="I18" s="83">
        <v>417</v>
      </c>
      <c r="J18" s="83">
        <v>0</v>
      </c>
      <c r="K18" s="32"/>
    </row>
    <row r="19" spans="1:11" s="4" customFormat="1" ht="15.75" customHeight="1">
      <c r="A19" s="11">
        <v>24</v>
      </c>
      <c r="B19" s="82">
        <f>SUM(C19:J19)</f>
        <v>20623</v>
      </c>
      <c r="C19" s="83">
        <v>1842</v>
      </c>
      <c r="D19" s="83">
        <v>13072</v>
      </c>
      <c r="E19" s="83">
        <v>1227</v>
      </c>
      <c r="F19" s="83">
        <v>1311</v>
      </c>
      <c r="G19" s="83">
        <v>1739</v>
      </c>
      <c r="H19" s="83">
        <v>1006</v>
      </c>
      <c r="I19" s="83">
        <v>426</v>
      </c>
      <c r="J19" s="83">
        <v>0</v>
      </c>
      <c r="K19" s="32"/>
    </row>
    <row r="20" spans="1:11" s="4" customFormat="1" ht="15.75" customHeight="1">
      <c r="A20" s="11">
        <v>25</v>
      </c>
      <c r="B20" s="82">
        <f>SUM(C20:J20)</f>
        <v>20551</v>
      </c>
      <c r="C20" s="83">
        <v>1768</v>
      </c>
      <c r="D20" s="83">
        <v>13076</v>
      </c>
      <c r="E20" s="83">
        <v>1195</v>
      </c>
      <c r="F20" s="83">
        <v>1322</v>
      </c>
      <c r="G20" s="83">
        <v>1720</v>
      </c>
      <c r="H20" s="83">
        <v>1043</v>
      </c>
      <c r="I20" s="83">
        <v>427</v>
      </c>
      <c r="J20" s="83">
        <v>0</v>
      </c>
      <c r="K20" s="32"/>
    </row>
    <row r="21" spans="1:11" s="4" customFormat="1" ht="4.5" customHeight="1">
      <c r="A21" s="35"/>
      <c r="B21" s="33"/>
      <c r="C21" s="96"/>
      <c r="D21" s="96"/>
      <c r="E21" s="96"/>
      <c r="F21" s="96"/>
      <c r="G21" s="96"/>
      <c r="H21" s="96"/>
      <c r="I21" s="96"/>
      <c r="J21" s="96"/>
      <c r="K21" s="32"/>
    </row>
    <row r="22" spans="1:10" s="7" customFormat="1" ht="13.5" customHeight="1">
      <c r="A22" s="78" t="s">
        <v>9</v>
      </c>
      <c r="B22" s="15"/>
      <c r="C22" s="15"/>
      <c r="D22" s="15"/>
      <c r="E22" s="15"/>
      <c r="F22" s="15"/>
      <c r="G22" s="15"/>
      <c r="H22" s="15"/>
      <c r="I22" s="15"/>
      <c r="J22" s="15"/>
    </row>
    <row r="23" spans="1:10" s="7" customFormat="1" ht="13.5" customHeight="1">
      <c r="A23" s="79" t="s">
        <v>29</v>
      </c>
      <c r="B23" s="53"/>
      <c r="C23" s="53"/>
      <c r="D23" s="53"/>
      <c r="E23" s="53"/>
      <c r="F23" s="53"/>
      <c r="G23" s="53"/>
      <c r="H23" s="53"/>
      <c r="I23" s="53"/>
      <c r="J23" s="53"/>
    </row>
    <row r="25" ht="12.75">
      <c r="A25" s="41"/>
    </row>
    <row r="28" spans="3:4" ht="12.75">
      <c r="C28" s="47"/>
      <c r="D28" s="17"/>
    </row>
  </sheetData>
  <sheetProtection/>
  <mergeCells count="4">
    <mergeCell ref="I4:I5"/>
    <mergeCell ref="J4:J5"/>
    <mergeCell ref="A4:A5"/>
    <mergeCell ref="B4:B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C14" sqref="C14"/>
    </sheetView>
  </sheetViews>
  <sheetFormatPr defaultColWidth="9.00390625" defaultRowHeight="13.5"/>
  <cols>
    <col min="1" max="1" width="5.625" style="31" customWidth="1"/>
    <col min="2" max="2" width="6.625" style="42" customWidth="1"/>
    <col min="3" max="7" width="8.125" style="42" customWidth="1"/>
    <col min="8" max="11" width="7.625" style="42" customWidth="1"/>
    <col min="12" max="13" width="9.00390625" style="42" customWidth="1"/>
    <col min="14" max="16384" width="9.00390625" style="31" customWidth="1"/>
  </cols>
  <sheetData>
    <row r="1" spans="1:3" ht="13.5" customHeight="1">
      <c r="A1" s="66" t="s">
        <v>27</v>
      </c>
      <c r="B1" s="67"/>
      <c r="C1" s="67"/>
    </row>
    <row r="2" spans="1:13" s="4" customFormat="1" ht="19.5" customHeight="1">
      <c r="A2" s="69" t="s">
        <v>46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  <c r="M2" s="52"/>
    </row>
    <row r="3" spans="1:11" s="73" customFormat="1" ht="13.5" customHeight="1">
      <c r="A3" s="80"/>
      <c r="B3" s="70"/>
      <c r="C3" s="70"/>
      <c r="D3" s="71"/>
      <c r="E3" s="71"/>
      <c r="F3" s="71"/>
      <c r="G3" s="71"/>
      <c r="H3" s="72"/>
      <c r="I3" s="71"/>
      <c r="K3" s="74" t="s">
        <v>0</v>
      </c>
    </row>
    <row r="4" spans="1:11" ht="19.5" customHeight="1">
      <c r="A4" s="107" t="s">
        <v>38</v>
      </c>
      <c r="B4" s="121" t="s">
        <v>25</v>
      </c>
      <c r="C4" s="121" t="s">
        <v>7</v>
      </c>
      <c r="D4" s="121" t="s">
        <v>8</v>
      </c>
      <c r="E4" s="118" t="s">
        <v>39</v>
      </c>
      <c r="F4" s="119"/>
      <c r="G4" s="120"/>
      <c r="H4" s="114" t="s">
        <v>17</v>
      </c>
      <c r="I4" s="114" t="s">
        <v>18</v>
      </c>
      <c r="J4" s="116" t="s">
        <v>19</v>
      </c>
      <c r="K4" s="111" t="s">
        <v>20</v>
      </c>
    </row>
    <row r="5" spans="1:11" ht="15.75" customHeight="1">
      <c r="A5" s="113"/>
      <c r="B5" s="122"/>
      <c r="C5" s="122"/>
      <c r="D5" s="122"/>
      <c r="E5" s="37" t="s">
        <v>14</v>
      </c>
      <c r="F5" s="39" t="s">
        <v>15</v>
      </c>
      <c r="G5" s="40" t="s">
        <v>16</v>
      </c>
      <c r="H5" s="115"/>
      <c r="I5" s="115"/>
      <c r="J5" s="117"/>
      <c r="K5" s="112"/>
    </row>
    <row r="6" spans="1:11" s="1" customFormat="1" ht="7.5" customHeight="1">
      <c r="A6" s="23"/>
      <c r="B6" s="13"/>
      <c r="C6" s="74" t="s">
        <v>22</v>
      </c>
      <c r="D6" s="74" t="s">
        <v>22</v>
      </c>
      <c r="E6" s="74" t="s">
        <v>22</v>
      </c>
      <c r="F6" s="74" t="s">
        <v>22</v>
      </c>
      <c r="G6" s="74" t="s">
        <v>22</v>
      </c>
      <c r="H6" s="13"/>
      <c r="I6" s="24"/>
      <c r="J6" s="24"/>
      <c r="K6" s="24"/>
    </row>
    <row r="7" spans="1:11" ht="3" customHeight="1">
      <c r="A7" s="19"/>
      <c r="B7" s="14"/>
      <c r="C7" s="46"/>
      <c r="D7" s="46"/>
      <c r="E7" s="14"/>
      <c r="F7" s="14"/>
      <c r="G7" s="14"/>
      <c r="H7" s="14"/>
      <c r="I7" s="46"/>
      <c r="J7" s="46"/>
      <c r="K7" s="46"/>
    </row>
    <row r="8" spans="1:13" s="7" customFormat="1" ht="15.75" customHeight="1">
      <c r="A8" s="10">
        <v>21</v>
      </c>
      <c r="B8" s="76">
        <v>8</v>
      </c>
      <c r="C8" s="75">
        <v>7738</v>
      </c>
      <c r="D8" s="75">
        <v>3796</v>
      </c>
      <c r="E8" s="75">
        <v>387566</v>
      </c>
      <c r="F8" s="75">
        <v>28353</v>
      </c>
      <c r="G8" s="75">
        <v>359213</v>
      </c>
      <c r="H8" s="75">
        <v>2018</v>
      </c>
      <c r="I8" s="75">
        <v>5032</v>
      </c>
      <c r="J8" s="75">
        <v>162</v>
      </c>
      <c r="K8" s="75">
        <v>97</v>
      </c>
      <c r="L8" s="44"/>
      <c r="M8" s="44"/>
    </row>
    <row r="9" spans="1:13" s="4" customFormat="1" ht="15.75" customHeight="1">
      <c r="A9" s="10">
        <v>22</v>
      </c>
      <c r="B9" s="76">
        <v>8</v>
      </c>
      <c r="C9" s="75">
        <v>7738</v>
      </c>
      <c r="D9" s="75">
        <v>3796</v>
      </c>
      <c r="E9" s="75">
        <v>390618</v>
      </c>
      <c r="F9" s="75">
        <v>29397</v>
      </c>
      <c r="G9" s="75">
        <v>361221</v>
      </c>
      <c r="H9" s="75">
        <v>2023</v>
      </c>
      <c r="I9" s="75">
        <v>5100</v>
      </c>
      <c r="J9" s="75">
        <v>168</v>
      </c>
      <c r="K9" s="75">
        <v>93</v>
      </c>
      <c r="L9" s="52"/>
      <c r="M9" s="52"/>
    </row>
    <row r="10" spans="1:13" s="4" customFormat="1" ht="15.75" customHeight="1">
      <c r="A10" s="11">
        <v>23</v>
      </c>
      <c r="B10" s="75">
        <v>8</v>
      </c>
      <c r="C10" s="75">
        <v>7738</v>
      </c>
      <c r="D10" s="75">
        <v>3796</v>
      </c>
      <c r="E10" s="75">
        <v>392343</v>
      </c>
      <c r="F10" s="75">
        <v>29791</v>
      </c>
      <c r="G10" s="75">
        <v>362552</v>
      </c>
      <c r="H10" s="75">
        <v>2025</v>
      </c>
      <c r="I10" s="75">
        <v>5154</v>
      </c>
      <c r="J10" s="75">
        <v>166</v>
      </c>
      <c r="K10" s="75">
        <v>93</v>
      </c>
      <c r="L10" s="52"/>
      <c r="M10" s="52"/>
    </row>
    <row r="11" spans="1:13" s="4" customFormat="1" ht="15.75" customHeight="1">
      <c r="A11" s="11">
        <v>24</v>
      </c>
      <c r="B11" s="75">
        <v>8</v>
      </c>
      <c r="C11" s="75">
        <v>7738</v>
      </c>
      <c r="D11" s="75">
        <v>3796</v>
      </c>
      <c r="E11" s="75">
        <v>396562</v>
      </c>
      <c r="F11" s="75">
        <v>30346</v>
      </c>
      <c r="G11" s="75">
        <v>366216</v>
      </c>
      <c r="H11" s="75">
        <v>2043</v>
      </c>
      <c r="I11" s="75">
        <v>5266</v>
      </c>
      <c r="J11" s="75">
        <v>167</v>
      </c>
      <c r="K11" s="75">
        <v>95</v>
      </c>
      <c r="L11" s="52"/>
      <c r="M11" s="52"/>
    </row>
    <row r="12" spans="1:13" s="4" customFormat="1" ht="15.75" customHeight="1">
      <c r="A12" s="11">
        <v>25</v>
      </c>
      <c r="B12" s="75">
        <v>8</v>
      </c>
      <c r="C12" s="75">
        <v>7739</v>
      </c>
      <c r="D12" s="75">
        <v>3794</v>
      </c>
      <c r="E12" s="75">
        <v>400747</v>
      </c>
      <c r="F12" s="75">
        <v>32184</v>
      </c>
      <c r="G12" s="75">
        <v>368563</v>
      </c>
      <c r="H12" s="75">
        <v>2047</v>
      </c>
      <c r="I12" s="75">
        <v>5349</v>
      </c>
      <c r="J12" s="75">
        <v>177</v>
      </c>
      <c r="K12" s="75">
        <v>106</v>
      </c>
      <c r="L12" s="52"/>
      <c r="M12" s="52"/>
    </row>
    <row r="13" spans="1:11" ht="4.5" customHeight="1">
      <c r="A13" s="36"/>
      <c r="B13" s="9"/>
      <c r="C13" s="46"/>
      <c r="D13" s="46"/>
      <c r="E13" s="46"/>
      <c r="F13" s="46"/>
      <c r="G13" s="46"/>
      <c r="H13" s="46"/>
      <c r="I13" s="46"/>
      <c r="J13" s="46"/>
      <c r="K13" s="46"/>
    </row>
    <row r="14" spans="1:13" s="7" customFormat="1" ht="13.5" customHeight="1">
      <c r="A14" s="77" t="s">
        <v>10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4"/>
      <c r="M14" s="44"/>
    </row>
    <row r="17" spans="4:5" ht="12.75">
      <c r="D17" s="17"/>
      <c r="E17" s="17"/>
    </row>
  </sheetData>
  <sheetProtection/>
  <mergeCells count="9">
    <mergeCell ref="K4:K5"/>
    <mergeCell ref="A4:A5"/>
    <mergeCell ref="H4:H5"/>
    <mergeCell ref="I4:I5"/>
    <mergeCell ref="J4:J5"/>
    <mergeCell ref="E4:G4"/>
    <mergeCell ref="D4:D5"/>
    <mergeCell ref="C4:C5"/>
    <mergeCell ref="B4:B5"/>
  </mergeCells>
  <printOptions/>
  <pageMargins left="0.5905511811023623" right="0.5905511811023623" top="0.7874015748031497" bottom="0.64" header="0.5118110236220472" footer="0.3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J17" sqref="J17"/>
    </sheetView>
  </sheetViews>
  <sheetFormatPr defaultColWidth="9.00390625" defaultRowHeight="13.5"/>
  <cols>
    <col min="1" max="1" width="5.625" style="52" customWidth="1"/>
    <col min="2" max="2" width="13.625" style="52" customWidth="1"/>
    <col min="3" max="3" width="12.625" style="52" customWidth="1"/>
    <col min="4" max="4" width="7.625" style="52" customWidth="1"/>
    <col min="5" max="5" width="12.625" style="52" customWidth="1"/>
    <col min="6" max="6" width="7.625" style="52" customWidth="1"/>
    <col min="7" max="7" width="12.625" style="63" customWidth="1"/>
    <col min="8" max="16384" width="9.00390625" style="52" customWidth="1"/>
  </cols>
  <sheetData>
    <row r="1" spans="1:7" ht="13.5" customHeight="1">
      <c r="A1" s="66" t="s">
        <v>27</v>
      </c>
      <c r="B1" s="67"/>
      <c r="C1" s="67"/>
      <c r="D1" s="2"/>
      <c r="E1" s="2"/>
      <c r="F1" s="2"/>
      <c r="G1" s="3"/>
    </row>
    <row r="2" spans="1:7" ht="18" customHeight="1">
      <c r="A2" s="65" t="s">
        <v>53</v>
      </c>
      <c r="B2" s="54"/>
      <c r="C2" s="54"/>
      <c r="D2" s="54"/>
      <c r="E2" s="54"/>
      <c r="F2" s="54"/>
      <c r="G2" s="54"/>
    </row>
    <row r="3" spans="1:7" s="44" customFormat="1" ht="13.5" customHeight="1">
      <c r="A3" s="26"/>
      <c r="B3" s="26"/>
      <c r="C3" s="26"/>
      <c r="D3" s="26"/>
      <c r="E3" s="26"/>
      <c r="F3" s="26"/>
      <c r="G3" s="8" t="s">
        <v>30</v>
      </c>
    </row>
    <row r="4" spans="1:7" s="55" customFormat="1" ht="15.75" customHeight="1">
      <c r="A4" s="107" t="s">
        <v>44</v>
      </c>
      <c r="B4" s="125" t="s">
        <v>26</v>
      </c>
      <c r="C4" s="131" t="s">
        <v>23</v>
      </c>
      <c r="D4" s="132"/>
      <c r="E4" s="132"/>
      <c r="F4" s="132"/>
      <c r="G4" s="132"/>
    </row>
    <row r="5" spans="1:7" s="55" customFormat="1" ht="15.75" customHeight="1">
      <c r="A5" s="123"/>
      <c r="B5" s="126"/>
      <c r="C5" s="34" t="s">
        <v>41</v>
      </c>
      <c r="D5" s="128" t="s">
        <v>42</v>
      </c>
      <c r="E5" s="129"/>
      <c r="F5" s="128" t="s">
        <v>43</v>
      </c>
      <c r="G5" s="130"/>
    </row>
    <row r="6" spans="1:7" s="55" customFormat="1" ht="15.75" customHeight="1">
      <c r="A6" s="124"/>
      <c r="B6" s="127"/>
      <c r="C6" s="34" t="s">
        <v>40</v>
      </c>
      <c r="D6" s="34" t="s">
        <v>35</v>
      </c>
      <c r="E6" s="34" t="s">
        <v>40</v>
      </c>
      <c r="F6" s="34" t="s">
        <v>35</v>
      </c>
      <c r="G6" s="38" t="s">
        <v>40</v>
      </c>
    </row>
    <row r="7" spans="1:7" s="55" customFormat="1" ht="4.5" customHeight="1">
      <c r="A7" s="64"/>
      <c r="B7" s="57"/>
      <c r="C7" s="56"/>
      <c r="D7" s="57"/>
      <c r="E7" s="57"/>
      <c r="F7" s="57"/>
      <c r="G7" s="56"/>
    </row>
    <row r="8" spans="1:7" s="6" customFormat="1" ht="18" customHeight="1">
      <c r="A8" s="28">
        <v>21</v>
      </c>
      <c r="B8" s="84">
        <v>20256300</v>
      </c>
      <c r="C8" s="84">
        <v>55500</v>
      </c>
      <c r="D8" s="81" t="s">
        <v>33</v>
      </c>
      <c r="E8" s="84">
        <v>62400</v>
      </c>
      <c r="F8" s="81" t="s">
        <v>31</v>
      </c>
      <c r="G8" s="84">
        <v>44800</v>
      </c>
    </row>
    <row r="9" spans="1:7" s="6" customFormat="1" ht="18" customHeight="1">
      <c r="A9" s="28">
        <v>22</v>
      </c>
      <c r="B9" s="84">
        <v>20254500</v>
      </c>
      <c r="C9" s="84">
        <v>55500</v>
      </c>
      <c r="D9" s="81" t="s">
        <v>34</v>
      </c>
      <c r="E9" s="84">
        <v>61900</v>
      </c>
      <c r="F9" s="81" t="s">
        <v>31</v>
      </c>
      <c r="G9" s="84">
        <v>45400</v>
      </c>
    </row>
    <row r="10" spans="1:7" s="6" customFormat="1" ht="18" customHeight="1">
      <c r="A10" s="28">
        <v>23</v>
      </c>
      <c r="B10" s="84">
        <v>18982600</v>
      </c>
      <c r="C10" s="84">
        <v>51900</v>
      </c>
      <c r="D10" s="81" t="s">
        <v>32</v>
      </c>
      <c r="E10" s="84">
        <v>58400</v>
      </c>
      <c r="F10" s="81" t="s">
        <v>31</v>
      </c>
      <c r="G10" s="84">
        <v>41700</v>
      </c>
    </row>
    <row r="11" spans="1:7" s="6" customFormat="1" ht="18" customHeight="1">
      <c r="A11" s="28">
        <v>24</v>
      </c>
      <c r="B11" s="84">
        <v>18991600</v>
      </c>
      <c r="C11" s="84">
        <v>52000</v>
      </c>
      <c r="D11" s="81" t="s">
        <v>48</v>
      </c>
      <c r="E11" s="84">
        <v>57100</v>
      </c>
      <c r="F11" s="81" t="s">
        <v>47</v>
      </c>
      <c r="G11" s="84">
        <v>42800</v>
      </c>
    </row>
    <row r="12" spans="1:7" s="6" customFormat="1" ht="18" customHeight="1">
      <c r="A12" s="28">
        <v>25</v>
      </c>
      <c r="B12" s="84">
        <v>19699200</v>
      </c>
      <c r="C12" s="84">
        <v>54000</v>
      </c>
      <c r="D12" s="81" t="s">
        <v>50</v>
      </c>
      <c r="E12" s="84">
        <v>60900</v>
      </c>
      <c r="F12" s="81" t="s">
        <v>49</v>
      </c>
      <c r="G12" s="84">
        <v>44400</v>
      </c>
    </row>
    <row r="13" spans="1:7" s="55" customFormat="1" ht="4.5" customHeight="1">
      <c r="A13" s="59"/>
      <c r="B13" s="56"/>
      <c r="C13" s="56"/>
      <c r="D13" s="57"/>
      <c r="E13" s="57"/>
      <c r="F13" s="57"/>
      <c r="G13" s="58"/>
    </row>
    <row r="14" spans="1:7" s="99" customFormat="1" ht="13.5" customHeight="1">
      <c r="A14" s="97" t="s">
        <v>10</v>
      </c>
      <c r="B14" s="27"/>
      <c r="C14" s="27"/>
      <c r="D14" s="27"/>
      <c r="E14" s="27"/>
      <c r="F14" s="27"/>
      <c r="G14" s="98"/>
    </row>
    <row r="15" spans="1:7" s="6" customFormat="1" ht="13.5" customHeight="1">
      <c r="A15" s="101" t="s">
        <v>51</v>
      </c>
      <c r="C15" s="61"/>
      <c r="D15" s="61"/>
      <c r="E15" s="61"/>
      <c r="F15" s="61"/>
      <c r="G15" s="100"/>
    </row>
    <row r="16" spans="1:7" s="6" customFormat="1" ht="12">
      <c r="A16" s="102" t="s">
        <v>52</v>
      </c>
      <c r="C16" s="61"/>
      <c r="D16" s="61"/>
      <c r="E16" s="61"/>
      <c r="F16" s="61"/>
      <c r="G16" s="100"/>
    </row>
    <row r="17" spans="4:7" s="55" customFormat="1" ht="12">
      <c r="D17" s="5"/>
      <c r="E17" s="5"/>
      <c r="F17" s="5"/>
      <c r="G17" s="60"/>
    </row>
    <row r="18" spans="4:7" ht="12.75">
      <c r="D18" s="61"/>
      <c r="E18" s="61"/>
      <c r="F18" s="61"/>
      <c r="G18" s="16"/>
    </row>
    <row r="19" spans="4:7" ht="12.75">
      <c r="D19" s="62"/>
      <c r="E19" s="62"/>
      <c r="F19" s="62"/>
      <c r="G19" s="16"/>
    </row>
  </sheetData>
  <sheetProtection/>
  <mergeCells count="5">
    <mergeCell ref="A4:A6"/>
    <mergeCell ref="B4:B6"/>
    <mergeCell ref="D5:E5"/>
    <mergeCell ref="F5:G5"/>
    <mergeCell ref="C4:G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2014-03-04T06:55:26Z</cp:lastPrinted>
  <dcterms:created xsi:type="dcterms:W3CDTF">2003-05-15T07:48:32Z</dcterms:created>
  <dcterms:modified xsi:type="dcterms:W3CDTF">2015-04-15T06:46:01Z</dcterms:modified>
  <cp:category/>
  <cp:version/>
  <cp:contentType/>
  <cp:contentStatus/>
</cp:coreProperties>
</file>