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840" tabRatio="556" activeTab="5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</sheets>
  <definedNames/>
  <calcPr fullCalcOnLoad="1"/>
</workbook>
</file>

<file path=xl/sharedStrings.xml><?xml version="1.0" encoding="utf-8"?>
<sst xmlns="http://schemas.openxmlformats.org/spreadsheetml/2006/main" count="99" uniqueCount="63">
  <si>
    <t>各年度月平均</t>
  </si>
  <si>
    <t>被保護者</t>
  </si>
  <si>
    <t>生活扶助</t>
  </si>
  <si>
    <t>住宅扶助</t>
  </si>
  <si>
    <t>教育扶助</t>
  </si>
  <si>
    <t>医療扶助</t>
  </si>
  <si>
    <t>介護扶助</t>
  </si>
  <si>
    <t>出産扶助</t>
  </si>
  <si>
    <t>生業扶助</t>
  </si>
  <si>
    <t>葬祭扶助</t>
  </si>
  <si>
    <t>総　数</t>
  </si>
  <si>
    <t>高齢者世帯</t>
  </si>
  <si>
    <t>母子世帯</t>
  </si>
  <si>
    <t>傷病障害世帯</t>
  </si>
  <si>
    <t>その他の世帯</t>
  </si>
  <si>
    <t>各年3月31日現在</t>
  </si>
  <si>
    <t>年</t>
  </si>
  <si>
    <t>内職・その他</t>
  </si>
  <si>
    <t>資料：福祉保健部生活福祉課</t>
  </si>
  <si>
    <t>（単位：千円）</t>
  </si>
  <si>
    <t>6社会福祉－1生活保護</t>
  </si>
  <si>
    <t>1表　生活保護世帯と人員の推移</t>
  </si>
  <si>
    <t>2表　生活保護状況の推移</t>
  </si>
  <si>
    <t>3表　生活保護の開始 ・ 廃止世帯と人員の推移</t>
  </si>
  <si>
    <t>4表　世帯類型別被保護者世帯数の推移</t>
  </si>
  <si>
    <t>5表　労働力類型別被保護者世帯数の推移</t>
  </si>
  <si>
    <t>6表　被保護者数と保護率の推移</t>
  </si>
  <si>
    <t xml:space="preserve">  注：出産扶助は年度総数とする。</t>
  </si>
  <si>
    <t>注２：総数は端数処理のため項目の合計と一致しない場合がある。</t>
  </si>
  <si>
    <t>働いている者のいる世帯</t>
  </si>
  <si>
    <t>世帯主が働いている世帯</t>
  </si>
  <si>
    <t>働いている者のいない世帯</t>
  </si>
  <si>
    <t>年 度</t>
  </si>
  <si>
    <t>世  帯</t>
  </si>
  <si>
    <t>人  員</t>
  </si>
  <si>
    <t>開　始</t>
  </si>
  <si>
    <t>廃　止</t>
  </si>
  <si>
    <t>人　　　　　　員</t>
  </si>
  <si>
    <t>世 　 帯　  数</t>
  </si>
  <si>
    <t>障 害 世 帯</t>
  </si>
  <si>
    <t>傷 病 世 帯</t>
  </si>
  <si>
    <t>総  　数</t>
  </si>
  <si>
    <t>常  　用</t>
  </si>
  <si>
    <t>日 　 雇</t>
  </si>
  <si>
    <t>総     数</t>
  </si>
  <si>
    <t>被 保 護 者 数</t>
  </si>
  <si>
    <t>東 京 都</t>
  </si>
  <si>
    <t>立 川 市</t>
  </si>
  <si>
    <t>保 護 率 （‰）</t>
  </si>
  <si>
    <t>24</t>
  </si>
  <si>
    <t>注１：（　）内は単身者世帯の内数。</t>
  </si>
  <si>
    <t>世帯員が
働いている
世帯</t>
  </si>
  <si>
    <t>生活扶助</t>
  </si>
  <si>
    <t>住宅扶助</t>
  </si>
  <si>
    <t>医療扶助</t>
  </si>
  <si>
    <t>介護扶助</t>
  </si>
  <si>
    <t>出産扶助</t>
  </si>
  <si>
    <t>生業扶助</t>
  </si>
  <si>
    <t>葬祭扶助</t>
  </si>
  <si>
    <t>年度</t>
  </si>
  <si>
    <t>総額</t>
  </si>
  <si>
    <t>25</t>
  </si>
  <si>
    <t>教育
扶助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</si>
</sst>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[&lt;=999]000;[&lt;=99999]000\-00;000\-0000"/>
    <numFmt numFmtId="180" formatCode="0.0%"/>
    <numFmt numFmtId="181" formatCode="0_ "/>
    <numFmt numFmtId="182" formatCode="#,##0.0_);[Red]\(#,##0.0\)"/>
    <numFmt numFmtId="183" formatCode="#,##0.00_ "/>
    <numFmt numFmtId="184" formatCode="#,##0;&quot;△ &quot;#,##0"/>
    <numFmt numFmtId="185" formatCode="0_);\(0\)"/>
    <numFmt numFmtId="186" formatCode="#,##0_);\(#,##0\)"/>
    <numFmt numFmtId="187" formatCode="#,##0\ ;&quot;△&quot;#,##0\ ;&quot;- &quot;"/>
    <numFmt numFmtId="188" formatCode="#,##0;&quot;△&quot;#,##0;&quot;-&quot;"/>
    <numFmt numFmtId="189" formatCode="\(#,##0\);\(&quot;△&quot;#,##0\);\(&quot;-&quot;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7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85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185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186" fontId="8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right" vertical="center"/>
    </xf>
    <xf numFmtId="186" fontId="8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77" fontId="11" fillId="0" borderId="0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186" fontId="13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11" fillId="0" borderId="13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85" fontId="0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1" fillId="0" borderId="16" xfId="0" applyFont="1" applyFill="1" applyBorder="1" applyAlignment="1">
      <alignment vertical="center"/>
    </xf>
    <xf numFmtId="0" fontId="9" fillId="0" borderId="13" xfId="0" applyFont="1" applyFill="1" applyBorder="1" applyAlignment="1">
      <alignment/>
    </xf>
    <xf numFmtId="185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176" fontId="11" fillId="0" borderId="13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49" fontId="11" fillId="0" borderId="11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right" vertical="center"/>
    </xf>
    <xf numFmtId="187" fontId="11" fillId="0" borderId="0" xfId="0" applyNumberFormat="1" applyFont="1" applyFill="1" applyBorder="1" applyAlignment="1">
      <alignment vertical="center"/>
    </xf>
    <xf numFmtId="187" fontId="11" fillId="0" borderId="0" xfId="0" applyNumberFormat="1" applyFont="1" applyFill="1" applyBorder="1" applyAlignment="1">
      <alignment horizontal="right" vertical="center"/>
    </xf>
    <xf numFmtId="187" fontId="11" fillId="0" borderId="13" xfId="0" applyNumberFormat="1" applyFont="1" applyFill="1" applyBorder="1" applyAlignment="1">
      <alignment vertical="center"/>
    </xf>
    <xf numFmtId="187" fontId="11" fillId="0" borderId="0" xfId="0" applyNumberFormat="1" applyFont="1" applyFill="1" applyAlignment="1">
      <alignment horizontal="right" vertical="center"/>
    </xf>
    <xf numFmtId="187" fontId="11" fillId="0" borderId="0" xfId="0" applyNumberFormat="1" applyFont="1" applyFill="1" applyAlignment="1">
      <alignment vertical="center"/>
    </xf>
    <xf numFmtId="188" fontId="11" fillId="0" borderId="0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>
      <alignment vertical="center"/>
    </xf>
    <xf numFmtId="189" fontId="11" fillId="0" borderId="0" xfId="0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9" fontId="11" fillId="0" borderId="20" xfId="0" applyNumberFormat="1" applyFont="1" applyFill="1" applyBorder="1" applyAlignment="1">
      <alignment horizontal="distributed" vertical="center" indent="1"/>
    </xf>
    <xf numFmtId="49" fontId="11" fillId="0" borderId="18" xfId="0" applyNumberFormat="1" applyFont="1" applyFill="1" applyBorder="1" applyAlignment="1">
      <alignment horizontal="distributed" vertical="center" indent="1"/>
    </xf>
    <xf numFmtId="49" fontId="11" fillId="0" borderId="21" xfId="0" applyNumberFormat="1" applyFont="1" applyFill="1" applyBorder="1" applyAlignment="1">
      <alignment horizontal="distributed" vertical="center" indent="1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distributed" vertical="center" indent="2"/>
    </xf>
    <xf numFmtId="0" fontId="11" fillId="0" borderId="21" xfId="0" applyFont="1" applyFill="1" applyBorder="1" applyAlignment="1">
      <alignment horizontal="distributed" vertical="center" indent="2"/>
    </xf>
    <xf numFmtId="0" fontId="11" fillId="0" borderId="18" xfId="0" applyFont="1" applyFill="1" applyBorder="1" applyAlignment="1">
      <alignment horizontal="distributed" vertical="center" indent="2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distributed" vertical="center" indent="4"/>
    </xf>
    <xf numFmtId="0" fontId="11" fillId="0" borderId="21" xfId="0" applyFont="1" applyFill="1" applyBorder="1" applyAlignment="1">
      <alignment horizontal="distributed" vertical="center" indent="4"/>
    </xf>
    <xf numFmtId="0" fontId="11" fillId="0" borderId="18" xfId="0" applyFont="1" applyFill="1" applyBorder="1" applyAlignment="1">
      <alignment horizontal="distributed" vertical="center" indent="4"/>
    </xf>
    <xf numFmtId="0" fontId="11" fillId="0" borderId="2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S32" sqref="S32"/>
    </sheetView>
  </sheetViews>
  <sheetFormatPr defaultColWidth="9.00390625" defaultRowHeight="13.5"/>
  <cols>
    <col min="1" max="1" width="5.625" style="38" customWidth="1"/>
    <col min="2" max="11" width="7.625" style="38" customWidth="1"/>
    <col min="12" max="16384" width="9.00390625" style="34" customWidth="1"/>
  </cols>
  <sheetData>
    <row r="1" spans="1:10" ht="13.5" customHeight="1">
      <c r="A1" s="44" t="s">
        <v>20</v>
      </c>
      <c r="B1" s="9"/>
      <c r="C1" s="9"/>
      <c r="D1" s="9"/>
      <c r="E1" s="9"/>
      <c r="F1" s="9"/>
      <c r="G1" s="9"/>
      <c r="H1" s="9"/>
      <c r="I1" s="9"/>
      <c r="J1" s="9"/>
    </row>
    <row r="2" spans="1:10" ht="19.5" customHeight="1">
      <c r="A2" s="45" t="s">
        <v>21</v>
      </c>
      <c r="B2" s="54"/>
      <c r="C2" s="54"/>
      <c r="D2" s="54"/>
      <c r="E2" s="54"/>
      <c r="F2" s="54"/>
      <c r="G2" s="54"/>
      <c r="H2" s="54"/>
      <c r="I2" s="54"/>
      <c r="J2" s="54"/>
    </row>
    <row r="3" spans="1:11" s="35" customFormat="1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18" t="s">
        <v>0</v>
      </c>
    </row>
    <row r="4" spans="1:12" s="35" customFormat="1" ht="19.5" customHeight="1">
      <c r="A4" s="105" t="s">
        <v>32</v>
      </c>
      <c r="B4" s="102" t="s">
        <v>1</v>
      </c>
      <c r="C4" s="103"/>
      <c r="D4" s="102" t="s">
        <v>2</v>
      </c>
      <c r="E4" s="103"/>
      <c r="F4" s="102" t="s">
        <v>3</v>
      </c>
      <c r="G4" s="103"/>
      <c r="H4" s="102" t="s">
        <v>4</v>
      </c>
      <c r="I4" s="103"/>
      <c r="J4" s="102" t="s">
        <v>5</v>
      </c>
      <c r="K4" s="104"/>
      <c r="L4" s="37"/>
    </row>
    <row r="5" spans="1:12" s="35" customFormat="1" ht="15.75" customHeight="1">
      <c r="A5" s="106"/>
      <c r="B5" s="49" t="s">
        <v>33</v>
      </c>
      <c r="C5" s="49" t="s">
        <v>34</v>
      </c>
      <c r="D5" s="49" t="s">
        <v>33</v>
      </c>
      <c r="E5" s="49" t="s">
        <v>34</v>
      </c>
      <c r="F5" s="49" t="s">
        <v>33</v>
      </c>
      <c r="G5" s="49" t="s">
        <v>34</v>
      </c>
      <c r="H5" s="49" t="s">
        <v>33</v>
      </c>
      <c r="I5" s="49" t="s">
        <v>34</v>
      </c>
      <c r="J5" s="49" t="s">
        <v>33</v>
      </c>
      <c r="K5" s="50" t="s">
        <v>34</v>
      </c>
      <c r="L5" s="37"/>
    </row>
    <row r="6" spans="1:12" s="35" customFormat="1" ht="5.25" customHeight="1">
      <c r="A6" s="55"/>
      <c r="B6" s="56"/>
      <c r="C6" s="56"/>
      <c r="D6" s="56"/>
      <c r="E6" s="56"/>
      <c r="F6" s="56"/>
      <c r="G6" s="56"/>
      <c r="H6" s="56"/>
      <c r="I6" s="56"/>
      <c r="J6" s="56"/>
      <c r="K6" s="57"/>
      <c r="L6" s="37"/>
    </row>
    <row r="7" spans="1:12" s="25" customFormat="1" ht="15" customHeight="1">
      <c r="A7" s="81">
        <v>21</v>
      </c>
      <c r="B7" s="85">
        <v>3162</v>
      </c>
      <c r="C7" s="83">
        <v>4318</v>
      </c>
      <c r="D7" s="83">
        <v>2817</v>
      </c>
      <c r="E7" s="83">
        <v>3905</v>
      </c>
      <c r="F7" s="83">
        <v>2803</v>
      </c>
      <c r="G7" s="83">
        <v>3860</v>
      </c>
      <c r="H7" s="83">
        <v>203</v>
      </c>
      <c r="I7" s="83">
        <v>296</v>
      </c>
      <c r="J7" s="84">
        <v>0</v>
      </c>
      <c r="K7" s="83">
        <v>3989</v>
      </c>
      <c r="L7" s="24"/>
    </row>
    <row r="8" spans="1:12" ht="15" customHeight="1">
      <c r="A8" s="81">
        <v>22</v>
      </c>
      <c r="B8" s="85">
        <v>3445</v>
      </c>
      <c r="C8" s="83">
        <v>4704</v>
      </c>
      <c r="D8" s="83">
        <v>3087</v>
      </c>
      <c r="E8" s="83">
        <v>4273</v>
      </c>
      <c r="F8" s="83">
        <v>3095</v>
      </c>
      <c r="G8" s="83">
        <v>4246</v>
      </c>
      <c r="H8" s="83">
        <v>215</v>
      </c>
      <c r="I8" s="83">
        <v>309</v>
      </c>
      <c r="J8" s="84">
        <v>0</v>
      </c>
      <c r="K8" s="83">
        <v>4334</v>
      </c>
      <c r="L8" s="36"/>
    </row>
    <row r="9" spans="1:12" ht="15" customHeight="1">
      <c r="A9" s="81">
        <v>23</v>
      </c>
      <c r="B9" s="85">
        <v>3640</v>
      </c>
      <c r="C9" s="83">
        <v>4978</v>
      </c>
      <c r="D9" s="83">
        <v>3260</v>
      </c>
      <c r="E9" s="83">
        <v>4490</v>
      </c>
      <c r="F9" s="83">
        <v>3285</v>
      </c>
      <c r="G9" s="83">
        <v>4487</v>
      </c>
      <c r="H9" s="83">
        <v>220</v>
      </c>
      <c r="I9" s="83">
        <v>308</v>
      </c>
      <c r="J9" s="84">
        <v>0</v>
      </c>
      <c r="K9" s="83">
        <v>4599</v>
      </c>
      <c r="L9" s="36"/>
    </row>
    <row r="10" spans="1:12" ht="15" customHeight="1">
      <c r="A10" s="81" t="s">
        <v>49</v>
      </c>
      <c r="B10" s="83">
        <v>3748</v>
      </c>
      <c r="C10" s="83">
        <v>5124</v>
      </c>
      <c r="D10" s="83">
        <v>3324</v>
      </c>
      <c r="E10" s="83">
        <v>4537</v>
      </c>
      <c r="F10" s="83">
        <v>3400</v>
      </c>
      <c r="G10" s="83">
        <v>4620</v>
      </c>
      <c r="H10" s="83">
        <v>225</v>
      </c>
      <c r="I10" s="83">
        <v>316</v>
      </c>
      <c r="J10" s="84">
        <v>0</v>
      </c>
      <c r="K10" s="83">
        <v>4571</v>
      </c>
      <c r="L10" s="36"/>
    </row>
    <row r="11" spans="1:12" ht="15" customHeight="1">
      <c r="A11" s="81" t="s">
        <v>61</v>
      </c>
      <c r="B11" s="83">
        <v>3794</v>
      </c>
      <c r="C11" s="83">
        <v>5175</v>
      </c>
      <c r="D11" s="83">
        <v>3373</v>
      </c>
      <c r="E11" s="83">
        <v>4568</v>
      </c>
      <c r="F11" s="83">
        <v>3457</v>
      </c>
      <c r="G11" s="83">
        <v>4663</v>
      </c>
      <c r="H11" s="83">
        <v>227</v>
      </c>
      <c r="I11" s="83">
        <v>318</v>
      </c>
      <c r="J11" s="84">
        <v>0</v>
      </c>
      <c r="K11" s="83">
        <v>4561</v>
      </c>
      <c r="L11" s="36"/>
    </row>
    <row r="12" spans="1:11" s="35" customFormat="1" ht="5.25" customHeight="1">
      <c r="A12" s="55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19.5" customHeight="1">
      <c r="A13" s="105" t="s">
        <v>32</v>
      </c>
      <c r="B13" s="102" t="s">
        <v>6</v>
      </c>
      <c r="C13" s="103"/>
      <c r="D13" s="102" t="s">
        <v>7</v>
      </c>
      <c r="E13" s="103"/>
      <c r="F13" s="102" t="s">
        <v>8</v>
      </c>
      <c r="G13" s="103"/>
      <c r="H13" s="102" t="s">
        <v>9</v>
      </c>
      <c r="I13" s="104"/>
      <c r="J13" s="58"/>
      <c r="K13" s="58"/>
    </row>
    <row r="14" spans="1:11" ht="15.75" customHeight="1">
      <c r="A14" s="106"/>
      <c r="B14" s="49" t="s">
        <v>33</v>
      </c>
      <c r="C14" s="49" t="s">
        <v>34</v>
      </c>
      <c r="D14" s="49" t="s">
        <v>33</v>
      </c>
      <c r="E14" s="49" t="s">
        <v>34</v>
      </c>
      <c r="F14" s="49" t="s">
        <v>33</v>
      </c>
      <c r="G14" s="49" t="s">
        <v>34</v>
      </c>
      <c r="H14" s="49" t="s">
        <v>33</v>
      </c>
      <c r="I14" s="50" t="s">
        <v>34</v>
      </c>
      <c r="J14" s="59"/>
      <c r="K14" s="59"/>
    </row>
    <row r="15" spans="1:11" ht="4.5" customHeight="1">
      <c r="A15" s="55"/>
      <c r="B15" s="56"/>
      <c r="C15" s="56"/>
      <c r="D15" s="56"/>
      <c r="E15" s="56"/>
      <c r="F15" s="56"/>
      <c r="G15" s="56"/>
      <c r="H15" s="56"/>
      <c r="I15" s="56"/>
      <c r="J15" s="59"/>
      <c r="K15" s="60"/>
    </row>
    <row r="16" spans="1:11" s="25" customFormat="1" ht="15" customHeight="1">
      <c r="A16" s="20">
        <v>21</v>
      </c>
      <c r="B16" s="85">
        <v>484</v>
      </c>
      <c r="C16" s="83">
        <v>495</v>
      </c>
      <c r="D16" s="86">
        <v>1</v>
      </c>
      <c r="E16" s="86">
        <v>1</v>
      </c>
      <c r="F16" s="83">
        <v>88</v>
      </c>
      <c r="G16" s="83">
        <v>108</v>
      </c>
      <c r="H16" s="83">
        <v>9</v>
      </c>
      <c r="I16" s="83">
        <v>9</v>
      </c>
      <c r="J16" s="57"/>
      <c r="K16" s="56"/>
    </row>
    <row r="17" spans="1:11" ht="15" customHeight="1">
      <c r="A17" s="20">
        <v>22</v>
      </c>
      <c r="B17" s="85">
        <v>538</v>
      </c>
      <c r="C17" s="83">
        <v>554</v>
      </c>
      <c r="D17" s="86">
        <v>1</v>
      </c>
      <c r="E17" s="86">
        <v>1</v>
      </c>
      <c r="F17" s="83">
        <v>100</v>
      </c>
      <c r="G17" s="83">
        <v>110</v>
      </c>
      <c r="H17" s="83">
        <v>9</v>
      </c>
      <c r="I17" s="83">
        <v>9</v>
      </c>
      <c r="J17" s="59"/>
      <c r="K17" s="60"/>
    </row>
    <row r="18" spans="1:11" ht="15" customHeight="1">
      <c r="A18" s="20">
        <v>23</v>
      </c>
      <c r="B18" s="85">
        <v>591</v>
      </c>
      <c r="C18" s="83">
        <v>613</v>
      </c>
      <c r="D18" s="87">
        <v>4</v>
      </c>
      <c r="E18" s="87">
        <v>4</v>
      </c>
      <c r="F18" s="83">
        <v>112</v>
      </c>
      <c r="G18" s="83">
        <v>120</v>
      </c>
      <c r="H18" s="83">
        <v>9</v>
      </c>
      <c r="I18" s="83">
        <v>9</v>
      </c>
      <c r="J18" s="59"/>
      <c r="K18" s="60"/>
    </row>
    <row r="19" spans="1:11" ht="15" customHeight="1">
      <c r="A19" s="20">
        <v>24</v>
      </c>
      <c r="B19" s="83">
        <v>636</v>
      </c>
      <c r="C19" s="83">
        <v>664</v>
      </c>
      <c r="D19" s="87">
        <v>2</v>
      </c>
      <c r="E19" s="87">
        <v>2</v>
      </c>
      <c r="F19" s="83">
        <v>118</v>
      </c>
      <c r="G19" s="83">
        <v>135</v>
      </c>
      <c r="H19" s="83">
        <v>10</v>
      </c>
      <c r="I19" s="83">
        <v>10</v>
      </c>
      <c r="J19" s="59"/>
      <c r="K19" s="60"/>
    </row>
    <row r="20" spans="1:11" ht="15" customHeight="1">
      <c r="A20" s="20">
        <v>25</v>
      </c>
      <c r="B20" s="83">
        <v>664</v>
      </c>
      <c r="C20" s="83">
        <v>694</v>
      </c>
      <c r="D20" s="87">
        <v>0</v>
      </c>
      <c r="E20" s="87">
        <v>0</v>
      </c>
      <c r="F20" s="83">
        <v>113</v>
      </c>
      <c r="G20" s="83">
        <v>133</v>
      </c>
      <c r="H20" s="83">
        <v>10</v>
      </c>
      <c r="I20" s="83">
        <v>10</v>
      </c>
      <c r="J20" s="59"/>
      <c r="K20" s="60"/>
    </row>
    <row r="21" spans="1:11" ht="4.5" customHeight="1">
      <c r="A21" s="55"/>
      <c r="B21" s="56"/>
      <c r="C21" s="56"/>
      <c r="D21" s="56"/>
      <c r="E21" s="56"/>
      <c r="F21" s="56"/>
      <c r="G21" s="56"/>
      <c r="H21" s="56"/>
      <c r="I21" s="56"/>
      <c r="J21" s="59"/>
      <c r="K21" s="60"/>
    </row>
    <row r="22" spans="1:17" ht="13.5" customHeight="1">
      <c r="A22" s="51" t="s">
        <v>18</v>
      </c>
      <c r="B22" s="17"/>
      <c r="C22" s="17"/>
      <c r="D22" s="17"/>
      <c r="E22" s="61"/>
      <c r="F22" s="61"/>
      <c r="G22" s="61"/>
      <c r="H22" s="61"/>
      <c r="I22" s="61"/>
      <c r="J22" s="62"/>
      <c r="K22" s="1"/>
      <c r="L22" s="1"/>
      <c r="M22" s="1"/>
      <c r="N22" s="1"/>
      <c r="O22" s="1"/>
      <c r="P22" s="1"/>
      <c r="Q22" s="1"/>
    </row>
    <row r="23" spans="1:17" ht="13.5" customHeight="1">
      <c r="A23" s="52" t="s">
        <v>27</v>
      </c>
      <c r="B23" s="63"/>
      <c r="C23" s="63"/>
      <c r="D23" s="63"/>
      <c r="E23" s="63"/>
      <c r="F23" s="63"/>
      <c r="G23" s="63"/>
      <c r="H23" s="63"/>
      <c r="I23" s="63"/>
      <c r="J23" s="63"/>
      <c r="K23" s="1"/>
      <c r="L23" s="1"/>
      <c r="M23" s="1"/>
      <c r="N23" s="1"/>
      <c r="O23" s="1"/>
      <c r="P23" s="1"/>
      <c r="Q23" s="1"/>
    </row>
    <row r="24" spans="1:17" ht="12.75">
      <c r="A24" s="64"/>
      <c r="K24" s="1"/>
      <c r="L24" s="1"/>
      <c r="M24" s="1"/>
      <c r="N24" s="1"/>
      <c r="O24" s="1"/>
      <c r="P24" s="1"/>
      <c r="Q24" s="1"/>
    </row>
    <row r="26" spans="1:10" ht="22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2.75">
      <c r="A27" s="6"/>
      <c r="B27" s="6"/>
      <c r="C27" s="6"/>
      <c r="D27" s="6"/>
      <c r="E27" s="6"/>
      <c r="F27" s="6"/>
      <c r="G27" s="6"/>
      <c r="H27" s="6"/>
      <c r="I27" s="6"/>
      <c r="J27" s="62"/>
    </row>
    <row r="28" spans="1:11" ht="13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62"/>
    </row>
    <row r="29" spans="1:11" ht="13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62"/>
    </row>
    <row r="30" spans="1:11" ht="5.25" customHeight="1">
      <c r="A30" s="62"/>
      <c r="B30" s="62"/>
      <c r="C30" s="62"/>
      <c r="D30" s="62"/>
      <c r="E30" s="62"/>
      <c r="F30" s="62"/>
      <c r="G30" s="62"/>
      <c r="H30" s="62"/>
      <c r="I30" s="39"/>
      <c r="J30" s="62"/>
      <c r="K30" s="62"/>
    </row>
    <row r="31" spans="1:11" s="41" customFormat="1" ht="15" customHeight="1">
      <c r="A31" s="7"/>
      <c r="B31" s="5"/>
      <c r="C31" s="5"/>
      <c r="D31" s="5"/>
      <c r="E31" s="14"/>
      <c r="F31" s="14"/>
      <c r="G31" s="14"/>
      <c r="H31" s="14"/>
      <c r="I31" s="10"/>
      <c r="J31" s="14"/>
      <c r="K31" s="40"/>
    </row>
    <row r="32" spans="1:11" s="41" customFormat="1" ht="15" customHeight="1">
      <c r="A32" s="7"/>
      <c r="B32" s="5"/>
      <c r="C32" s="5"/>
      <c r="D32" s="5"/>
      <c r="E32" s="14"/>
      <c r="F32" s="14"/>
      <c r="G32" s="14"/>
      <c r="H32" s="14"/>
      <c r="I32" s="10"/>
      <c r="J32" s="14"/>
      <c r="K32" s="40"/>
    </row>
    <row r="33" spans="1:11" s="41" customFormat="1" ht="15" customHeight="1">
      <c r="A33" s="7"/>
      <c r="B33" s="5"/>
      <c r="C33" s="5"/>
      <c r="D33" s="5"/>
      <c r="E33" s="14"/>
      <c r="F33" s="14"/>
      <c r="G33" s="14"/>
      <c r="H33" s="14"/>
      <c r="I33" s="10"/>
      <c r="J33" s="14"/>
      <c r="K33" s="40"/>
    </row>
    <row r="34" spans="1:11" s="41" customFormat="1" ht="15" customHeight="1">
      <c r="A34" s="7"/>
      <c r="B34" s="5"/>
      <c r="C34" s="5"/>
      <c r="D34" s="5"/>
      <c r="E34" s="14"/>
      <c r="F34" s="14"/>
      <c r="G34" s="14"/>
      <c r="H34" s="14"/>
      <c r="I34" s="10"/>
      <c r="J34" s="14"/>
      <c r="K34" s="40"/>
    </row>
    <row r="35" spans="1:11" s="41" customFormat="1" ht="15" customHeight="1">
      <c r="A35" s="7"/>
      <c r="B35" s="5"/>
      <c r="C35" s="5"/>
      <c r="D35" s="5"/>
      <c r="E35" s="14"/>
      <c r="F35" s="14"/>
      <c r="G35" s="14"/>
      <c r="H35" s="14"/>
      <c r="I35" s="10"/>
      <c r="J35" s="14"/>
      <c r="K35" s="40"/>
    </row>
    <row r="36" spans="1:11" ht="5.25" customHeight="1">
      <c r="A36" s="13"/>
      <c r="B36" s="7"/>
      <c r="C36" s="40"/>
      <c r="D36" s="1"/>
      <c r="E36" s="4"/>
      <c r="F36" s="3"/>
      <c r="G36" s="3"/>
      <c r="H36" s="2"/>
      <c r="I36" s="11"/>
      <c r="J36" s="3"/>
      <c r="K36" s="62"/>
    </row>
    <row r="37" spans="1:11" ht="12.75">
      <c r="A37" s="6"/>
      <c r="B37" s="6"/>
      <c r="C37" s="6"/>
      <c r="D37" s="6"/>
      <c r="E37" s="15"/>
      <c r="F37" s="62"/>
      <c r="G37" s="62"/>
      <c r="H37" s="62"/>
      <c r="I37" s="62"/>
      <c r="J37" s="62"/>
      <c r="K37" s="65"/>
    </row>
    <row r="38" spans="1:11" ht="12.75">
      <c r="A38" s="6"/>
      <c r="B38" s="6"/>
      <c r="C38" s="6"/>
      <c r="D38" s="6"/>
      <c r="E38" s="12"/>
      <c r="F38" s="6"/>
      <c r="G38" s="6"/>
      <c r="H38" s="6"/>
      <c r="I38" s="6"/>
      <c r="J38" s="6"/>
      <c r="K38" s="6"/>
    </row>
    <row r="39" spans="5:11" ht="12.75">
      <c r="E39" s="66"/>
      <c r="K39" s="62"/>
    </row>
  </sheetData>
  <sheetProtection/>
  <mergeCells count="11">
    <mergeCell ref="D13:E13"/>
    <mergeCell ref="F13:G13"/>
    <mergeCell ref="F4:G4"/>
    <mergeCell ref="H4:I4"/>
    <mergeCell ref="J4:K4"/>
    <mergeCell ref="A4:A5"/>
    <mergeCell ref="H13:I13"/>
    <mergeCell ref="B4:C4"/>
    <mergeCell ref="D4:E4"/>
    <mergeCell ref="A13:A14"/>
    <mergeCell ref="B13:C13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C26" sqref="C26"/>
    </sheetView>
  </sheetViews>
  <sheetFormatPr defaultColWidth="9.00390625" defaultRowHeight="13.5"/>
  <cols>
    <col min="1" max="1" width="3.75390625" style="38" customWidth="1"/>
    <col min="2" max="4" width="10.75390625" style="38" customWidth="1"/>
    <col min="5" max="5" width="7.75390625" style="38" customWidth="1"/>
    <col min="6" max="6" width="10.75390625" style="38" customWidth="1"/>
    <col min="7" max="7" width="9.75390625" style="38" customWidth="1"/>
    <col min="8" max="8" width="5.75390625" style="38" customWidth="1"/>
    <col min="9" max="10" width="8.75390625" style="38" customWidth="1"/>
    <col min="11" max="16384" width="9.00390625" style="34" customWidth="1"/>
  </cols>
  <sheetData>
    <row r="1" spans="1:14" ht="13.5" customHeight="1">
      <c r="A1" s="44" t="s">
        <v>20</v>
      </c>
      <c r="K1" s="1"/>
      <c r="L1" s="1"/>
      <c r="M1" s="1"/>
      <c r="N1" s="1"/>
    </row>
    <row r="2" spans="1:14" ht="19.5" customHeight="1">
      <c r="A2" s="45" t="s">
        <v>22</v>
      </c>
      <c r="B2" s="54"/>
      <c r="C2" s="54"/>
      <c r="D2" s="54"/>
      <c r="E2" s="54"/>
      <c r="F2" s="54"/>
      <c r="G2" s="54"/>
      <c r="H2" s="54"/>
      <c r="I2" s="54"/>
      <c r="J2" s="54"/>
      <c r="K2" s="8"/>
      <c r="L2" s="8"/>
      <c r="M2" s="8"/>
      <c r="N2" s="8"/>
    </row>
    <row r="3" spans="1:10" s="35" customFormat="1" ht="13.5" customHeight="1">
      <c r="A3" s="6"/>
      <c r="B3" s="6"/>
      <c r="C3" s="6"/>
      <c r="D3" s="6"/>
      <c r="E3" s="6"/>
      <c r="F3" s="6"/>
      <c r="G3" s="6"/>
      <c r="H3" s="6"/>
      <c r="I3" s="6"/>
      <c r="J3" s="33" t="s">
        <v>19</v>
      </c>
    </row>
    <row r="4" spans="1:10" s="101" customFormat="1" ht="27.75" customHeight="1">
      <c r="A4" s="98" t="s">
        <v>59</v>
      </c>
      <c r="B4" s="99" t="s">
        <v>60</v>
      </c>
      <c r="C4" s="99" t="s">
        <v>52</v>
      </c>
      <c r="D4" s="99" t="s">
        <v>53</v>
      </c>
      <c r="E4" s="99" t="s">
        <v>62</v>
      </c>
      <c r="F4" s="99" t="s">
        <v>54</v>
      </c>
      <c r="G4" s="99" t="s">
        <v>55</v>
      </c>
      <c r="H4" s="99" t="s">
        <v>56</v>
      </c>
      <c r="I4" s="99" t="s">
        <v>57</v>
      </c>
      <c r="J4" s="100" t="s">
        <v>58</v>
      </c>
    </row>
    <row r="5" spans="1:10" s="35" customFormat="1" ht="5.25" customHeight="1">
      <c r="A5" s="67"/>
      <c r="B5" s="68"/>
      <c r="C5" s="68"/>
      <c r="D5" s="68"/>
      <c r="E5" s="68"/>
      <c r="F5" s="68"/>
      <c r="G5" s="68"/>
      <c r="H5" s="68"/>
      <c r="I5" s="68"/>
      <c r="J5" s="68"/>
    </row>
    <row r="6" spans="1:10" s="25" customFormat="1" ht="18" customHeight="1">
      <c r="A6" s="20">
        <v>21</v>
      </c>
      <c r="B6" s="89">
        <f>SUM(C6:J6)</f>
        <v>7723572</v>
      </c>
      <c r="C6" s="88">
        <v>2816776</v>
      </c>
      <c r="D6" s="88">
        <v>1500199</v>
      </c>
      <c r="E6" s="88">
        <v>35621</v>
      </c>
      <c r="F6" s="88">
        <v>3202063</v>
      </c>
      <c r="G6" s="88">
        <v>132056</v>
      </c>
      <c r="H6" s="88">
        <v>5</v>
      </c>
      <c r="I6" s="88">
        <v>20629</v>
      </c>
      <c r="J6" s="88">
        <v>16223</v>
      </c>
    </row>
    <row r="7" spans="1:10" ht="18" customHeight="1">
      <c r="A7" s="20">
        <v>22</v>
      </c>
      <c r="B7" s="89">
        <f>SUM(C7:J7)</f>
        <v>8572839</v>
      </c>
      <c r="C7" s="88">
        <v>3131456</v>
      </c>
      <c r="D7" s="88">
        <v>1677045</v>
      </c>
      <c r="E7" s="88">
        <v>40655</v>
      </c>
      <c r="F7" s="88">
        <v>3535115</v>
      </c>
      <c r="G7" s="88">
        <v>145390</v>
      </c>
      <c r="H7" s="88">
        <v>5</v>
      </c>
      <c r="I7" s="88">
        <v>22736</v>
      </c>
      <c r="J7" s="88">
        <v>20437</v>
      </c>
    </row>
    <row r="8" spans="1:10" ht="18" customHeight="1">
      <c r="A8" s="20">
        <v>23</v>
      </c>
      <c r="B8" s="89">
        <f>SUM(C8:J8)</f>
        <v>8981444</v>
      </c>
      <c r="C8" s="89">
        <v>3253940</v>
      </c>
      <c r="D8" s="89">
        <v>1773756</v>
      </c>
      <c r="E8" s="89">
        <v>40727</v>
      </c>
      <c r="F8" s="89">
        <v>3702482</v>
      </c>
      <c r="G8" s="89">
        <v>165944</v>
      </c>
      <c r="H8" s="89">
        <v>249</v>
      </c>
      <c r="I8" s="89">
        <v>24299</v>
      </c>
      <c r="J8" s="89">
        <v>20047</v>
      </c>
    </row>
    <row r="9" spans="1:10" ht="18" customHeight="1">
      <c r="A9" s="20">
        <v>24</v>
      </c>
      <c r="B9" s="89">
        <f>SUM(C9:J9)</f>
        <v>9258095</v>
      </c>
      <c r="C9" s="89">
        <v>3311095</v>
      </c>
      <c r="D9" s="89">
        <v>1834192</v>
      </c>
      <c r="E9" s="89">
        <v>40522</v>
      </c>
      <c r="F9" s="89">
        <v>3857673</v>
      </c>
      <c r="G9" s="89">
        <v>166211</v>
      </c>
      <c r="H9" s="89">
        <v>0</v>
      </c>
      <c r="I9" s="89">
        <v>27066</v>
      </c>
      <c r="J9" s="89">
        <v>21336</v>
      </c>
    </row>
    <row r="10" spans="1:10" ht="18" customHeight="1">
      <c r="A10" s="20">
        <v>25</v>
      </c>
      <c r="B10" s="89">
        <f>SUM(C10:J10)</f>
        <v>9167406</v>
      </c>
      <c r="C10" s="89">
        <v>3213253</v>
      </c>
      <c r="D10" s="89">
        <v>1859663</v>
      </c>
      <c r="E10" s="89">
        <v>40340</v>
      </c>
      <c r="F10" s="89">
        <v>3833072</v>
      </c>
      <c r="G10" s="89">
        <v>176377</v>
      </c>
      <c r="H10" s="89">
        <v>0</v>
      </c>
      <c r="I10" s="89">
        <v>25760</v>
      </c>
      <c r="J10" s="89">
        <v>18941</v>
      </c>
    </row>
    <row r="11" spans="1:10" s="35" customFormat="1" ht="5.25" customHeight="1">
      <c r="A11" s="67"/>
      <c r="B11" s="69"/>
      <c r="C11" s="68"/>
      <c r="D11" s="68"/>
      <c r="E11" s="68"/>
      <c r="F11" s="68"/>
      <c r="G11" s="68"/>
      <c r="H11" s="68"/>
      <c r="I11" s="68"/>
      <c r="J11" s="68"/>
    </row>
    <row r="12" spans="1:10" ht="13.5" customHeight="1">
      <c r="A12" s="51" t="s">
        <v>18</v>
      </c>
      <c r="B12" s="17"/>
      <c r="C12" s="17"/>
      <c r="D12" s="17"/>
      <c r="E12" s="61"/>
      <c r="F12" s="61"/>
      <c r="G12" s="61"/>
      <c r="H12" s="61"/>
      <c r="I12" s="61"/>
      <c r="J12" s="61"/>
    </row>
    <row r="13" ht="13.5" customHeight="1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="115" zoomScaleNormal="115" zoomScalePageLayoutView="0" workbookViewId="0" topLeftCell="A1">
      <selection activeCell="I17" sqref="I17:I18"/>
    </sheetView>
  </sheetViews>
  <sheetFormatPr defaultColWidth="9.00390625" defaultRowHeight="13.5"/>
  <cols>
    <col min="1" max="1" width="5.50390625" style="34" customWidth="1"/>
    <col min="2" max="5" width="8.625" style="38" customWidth="1"/>
    <col min="6" max="16384" width="9.00390625" style="34" customWidth="1"/>
  </cols>
  <sheetData>
    <row r="1" ht="13.5" customHeight="1">
      <c r="A1" s="44" t="s">
        <v>20</v>
      </c>
    </row>
    <row r="2" spans="1:5" ht="19.5" customHeight="1">
      <c r="A2" s="45" t="s">
        <v>23</v>
      </c>
      <c r="B2" s="54"/>
      <c r="C2" s="54"/>
      <c r="D2" s="54"/>
      <c r="E2" s="54"/>
    </row>
    <row r="3" ht="13.5" customHeight="1">
      <c r="A3" s="38"/>
    </row>
    <row r="4" spans="1:5" s="8" customFormat="1" ht="18" customHeight="1">
      <c r="A4" s="110" t="s">
        <v>32</v>
      </c>
      <c r="B4" s="107" t="s">
        <v>38</v>
      </c>
      <c r="C4" s="108"/>
      <c r="D4" s="107" t="s">
        <v>37</v>
      </c>
      <c r="E4" s="109"/>
    </row>
    <row r="5" spans="1:5" s="8" customFormat="1" ht="18" customHeight="1">
      <c r="A5" s="111"/>
      <c r="B5" s="49" t="s">
        <v>35</v>
      </c>
      <c r="C5" s="49" t="s">
        <v>36</v>
      </c>
      <c r="D5" s="49" t="s">
        <v>35</v>
      </c>
      <c r="E5" s="50" t="s">
        <v>36</v>
      </c>
    </row>
    <row r="6" spans="1:5" s="35" customFormat="1" ht="5.25" customHeight="1">
      <c r="A6" s="19"/>
      <c r="B6" s="56"/>
      <c r="C6" s="56"/>
      <c r="D6" s="56"/>
      <c r="E6" s="56"/>
    </row>
    <row r="7" spans="1:5" s="25" customFormat="1" ht="15.75" customHeight="1">
      <c r="A7" s="20">
        <v>21</v>
      </c>
      <c r="B7" s="46">
        <v>754</v>
      </c>
      <c r="C7" s="21">
        <v>409</v>
      </c>
      <c r="D7" s="21">
        <v>1004</v>
      </c>
      <c r="E7" s="21">
        <v>496</v>
      </c>
    </row>
    <row r="8" spans="1:5" ht="15.75" customHeight="1">
      <c r="A8" s="20">
        <v>22</v>
      </c>
      <c r="B8" s="46">
        <v>687</v>
      </c>
      <c r="C8" s="21">
        <v>440</v>
      </c>
      <c r="D8" s="21">
        <v>931</v>
      </c>
      <c r="E8" s="21">
        <v>527</v>
      </c>
    </row>
    <row r="9" spans="1:5" ht="15.75" customHeight="1">
      <c r="A9" s="20">
        <v>23</v>
      </c>
      <c r="B9" s="46">
        <v>643</v>
      </c>
      <c r="C9" s="21">
        <v>528</v>
      </c>
      <c r="D9" s="21">
        <v>897</v>
      </c>
      <c r="E9" s="21">
        <v>634</v>
      </c>
    </row>
    <row r="10" spans="1:5" ht="15.75" customHeight="1">
      <c r="A10" s="20">
        <v>24</v>
      </c>
      <c r="B10" s="21">
        <v>586</v>
      </c>
      <c r="C10" s="21">
        <v>450</v>
      </c>
      <c r="D10" s="21">
        <v>800</v>
      </c>
      <c r="E10" s="21">
        <v>539</v>
      </c>
    </row>
    <row r="11" spans="1:5" ht="15.75" customHeight="1">
      <c r="A11" s="20">
        <v>25</v>
      </c>
      <c r="B11" s="21">
        <v>470</v>
      </c>
      <c r="C11" s="21">
        <v>506</v>
      </c>
      <c r="D11" s="21">
        <v>644</v>
      </c>
      <c r="E11" s="21">
        <v>648</v>
      </c>
    </row>
    <row r="12" spans="1:5" s="35" customFormat="1" ht="5.25" customHeight="1">
      <c r="A12" s="19"/>
      <c r="B12" s="57"/>
      <c r="C12" s="56"/>
      <c r="D12" s="56"/>
      <c r="E12" s="56"/>
    </row>
    <row r="13" spans="1:5" ht="13.5" customHeight="1">
      <c r="A13" s="51" t="s">
        <v>18</v>
      </c>
      <c r="B13" s="17"/>
      <c r="C13" s="17"/>
      <c r="D13" s="17"/>
      <c r="E13" s="61"/>
    </row>
    <row r="14" ht="12.75">
      <c r="E14" s="66"/>
    </row>
  </sheetData>
  <sheetProtection/>
  <mergeCells count="3">
    <mergeCell ref="B4:C4"/>
    <mergeCell ref="D4:E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Q14" sqref="Q14"/>
    </sheetView>
  </sheetViews>
  <sheetFormatPr defaultColWidth="9.00390625" defaultRowHeight="13.5"/>
  <cols>
    <col min="1" max="1" width="5.625" style="63" customWidth="1"/>
    <col min="2" max="2" width="10.625" style="63" customWidth="1"/>
    <col min="3" max="4" width="6.625" style="63" customWidth="1"/>
    <col min="5" max="5" width="8.625" style="63" customWidth="1"/>
    <col min="6" max="11" width="6.625" style="63" customWidth="1"/>
    <col min="12" max="14" width="9.00390625" style="63" customWidth="1"/>
    <col min="15" max="16384" width="9.00390625" style="35" customWidth="1"/>
  </cols>
  <sheetData>
    <row r="1" spans="1:14" s="93" customFormat="1" ht="13.5" customHeight="1">
      <c r="A1" s="44" t="s">
        <v>20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34" customFormat="1" ht="19.5" customHeight="1">
      <c r="A2" s="45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38"/>
      <c r="M2" s="38"/>
      <c r="N2" s="38"/>
    </row>
    <row r="3" spans="1:11" ht="13.5" customHeight="1">
      <c r="A3" s="6"/>
      <c r="B3" s="6"/>
      <c r="C3" s="6"/>
      <c r="D3" s="6"/>
      <c r="E3" s="6"/>
      <c r="F3" s="6"/>
      <c r="G3" s="6"/>
      <c r="H3" s="6"/>
      <c r="I3" s="6"/>
      <c r="J3" s="38"/>
      <c r="K3" s="18" t="s">
        <v>0</v>
      </c>
    </row>
    <row r="4" spans="1:11" ht="18" customHeight="1">
      <c r="A4" s="113" t="s">
        <v>32</v>
      </c>
      <c r="B4" s="119" t="s">
        <v>10</v>
      </c>
      <c r="C4" s="112" t="s">
        <v>11</v>
      </c>
      <c r="D4" s="105"/>
      <c r="E4" s="119" t="s">
        <v>12</v>
      </c>
      <c r="F4" s="116" t="s">
        <v>13</v>
      </c>
      <c r="G4" s="117"/>
      <c r="H4" s="117"/>
      <c r="I4" s="118"/>
      <c r="J4" s="112" t="s">
        <v>14</v>
      </c>
      <c r="K4" s="113"/>
    </row>
    <row r="5" spans="1:11" ht="18" customHeight="1">
      <c r="A5" s="115"/>
      <c r="B5" s="120"/>
      <c r="C5" s="114"/>
      <c r="D5" s="106"/>
      <c r="E5" s="120"/>
      <c r="F5" s="121" t="s">
        <v>39</v>
      </c>
      <c r="G5" s="122"/>
      <c r="H5" s="121" t="s">
        <v>40</v>
      </c>
      <c r="I5" s="122"/>
      <c r="J5" s="114"/>
      <c r="K5" s="115"/>
    </row>
    <row r="6" spans="1:11" ht="4.5" customHeight="1">
      <c r="A6" s="69"/>
      <c r="B6" s="75"/>
      <c r="C6" s="68"/>
      <c r="D6" s="76"/>
      <c r="E6" s="68"/>
      <c r="F6" s="68"/>
      <c r="G6" s="68"/>
      <c r="H6" s="68"/>
      <c r="I6" s="77"/>
      <c r="J6" s="68"/>
      <c r="K6" s="68"/>
    </row>
    <row r="7" spans="1:14" s="25" customFormat="1" ht="15.75" customHeight="1">
      <c r="A7" s="47">
        <v>21</v>
      </c>
      <c r="B7" s="46">
        <v>3162</v>
      </c>
      <c r="C7" s="21">
        <v>1372</v>
      </c>
      <c r="D7" s="90">
        <v>1224</v>
      </c>
      <c r="E7" s="48">
        <v>215</v>
      </c>
      <c r="F7" s="26">
        <v>387</v>
      </c>
      <c r="G7" s="90">
        <v>333</v>
      </c>
      <c r="H7" s="26">
        <v>916</v>
      </c>
      <c r="I7" s="90">
        <v>659</v>
      </c>
      <c r="J7" s="48">
        <v>272</v>
      </c>
      <c r="K7" s="90">
        <v>193</v>
      </c>
      <c r="L7" s="94"/>
      <c r="M7" s="94"/>
      <c r="N7" s="94"/>
    </row>
    <row r="8" spans="1:14" s="34" customFormat="1" ht="15.75" customHeight="1">
      <c r="A8" s="47">
        <v>22</v>
      </c>
      <c r="B8" s="46">
        <v>3445</v>
      </c>
      <c r="C8" s="21">
        <v>1489</v>
      </c>
      <c r="D8" s="90">
        <v>1334</v>
      </c>
      <c r="E8" s="48">
        <v>224</v>
      </c>
      <c r="F8" s="26">
        <v>401</v>
      </c>
      <c r="G8" s="90">
        <v>336</v>
      </c>
      <c r="H8" s="26">
        <v>1024</v>
      </c>
      <c r="I8" s="90">
        <v>727</v>
      </c>
      <c r="J8" s="48">
        <v>307</v>
      </c>
      <c r="K8" s="90">
        <v>212</v>
      </c>
      <c r="L8" s="38"/>
      <c r="M8" s="38"/>
      <c r="N8" s="38"/>
    </row>
    <row r="9" spans="1:14" s="34" customFormat="1" ht="15.75" customHeight="1">
      <c r="A9" s="47">
        <v>23</v>
      </c>
      <c r="B9" s="46">
        <v>3641</v>
      </c>
      <c r="C9" s="21">
        <v>1557</v>
      </c>
      <c r="D9" s="90">
        <v>1380</v>
      </c>
      <c r="E9" s="48">
        <v>242</v>
      </c>
      <c r="F9" s="26">
        <v>416</v>
      </c>
      <c r="G9" s="90">
        <v>348</v>
      </c>
      <c r="H9" s="26">
        <v>1102</v>
      </c>
      <c r="I9" s="90">
        <v>790</v>
      </c>
      <c r="J9" s="48">
        <v>323</v>
      </c>
      <c r="K9" s="90">
        <v>219</v>
      </c>
      <c r="L9" s="38"/>
      <c r="M9" s="38"/>
      <c r="N9" s="38"/>
    </row>
    <row r="10" spans="1:14" s="34" customFormat="1" ht="15.75" customHeight="1">
      <c r="A10" s="47">
        <v>24</v>
      </c>
      <c r="B10" s="46">
        <f>SUM(C10+E10+F10+H10+J10)</f>
        <v>3736</v>
      </c>
      <c r="C10" s="21">
        <v>1637</v>
      </c>
      <c r="D10" s="90">
        <v>1438</v>
      </c>
      <c r="E10" s="48">
        <v>227</v>
      </c>
      <c r="F10" s="26">
        <v>419</v>
      </c>
      <c r="G10" s="90">
        <v>355</v>
      </c>
      <c r="H10" s="26">
        <v>709</v>
      </c>
      <c r="I10" s="90">
        <v>557</v>
      </c>
      <c r="J10" s="48">
        <v>744</v>
      </c>
      <c r="K10" s="90">
        <v>495</v>
      </c>
      <c r="L10" s="38"/>
      <c r="M10" s="38"/>
      <c r="N10" s="38"/>
    </row>
    <row r="11" spans="1:14" s="34" customFormat="1" ht="15.75" customHeight="1">
      <c r="A11" s="47">
        <v>25</v>
      </c>
      <c r="B11" s="46">
        <f>SUM(C11+E11+F11+H11+J11)</f>
        <v>3795</v>
      </c>
      <c r="C11" s="21">
        <v>1697</v>
      </c>
      <c r="D11" s="90">
        <v>1489</v>
      </c>
      <c r="E11" s="48">
        <v>216</v>
      </c>
      <c r="F11" s="26">
        <v>439</v>
      </c>
      <c r="G11" s="90">
        <v>374</v>
      </c>
      <c r="H11" s="26">
        <v>738</v>
      </c>
      <c r="I11" s="90">
        <v>572</v>
      </c>
      <c r="J11" s="48">
        <v>705</v>
      </c>
      <c r="K11" s="90">
        <v>452</v>
      </c>
      <c r="L11" s="38"/>
      <c r="M11" s="38"/>
      <c r="N11" s="38"/>
    </row>
    <row r="12" spans="1:11" ht="4.5" customHeight="1">
      <c r="A12" s="27"/>
      <c r="B12" s="74"/>
      <c r="C12" s="22"/>
      <c r="D12" s="28"/>
      <c r="E12" s="29"/>
      <c r="F12" s="26"/>
      <c r="G12" s="26"/>
      <c r="H12" s="30"/>
      <c r="I12" s="31"/>
      <c r="J12" s="26"/>
      <c r="K12" s="31"/>
    </row>
    <row r="13" spans="1:14" s="34" customFormat="1" ht="13.5" customHeight="1">
      <c r="A13" s="51" t="s">
        <v>18</v>
      </c>
      <c r="B13" s="17"/>
      <c r="C13" s="17"/>
      <c r="D13" s="17"/>
      <c r="E13" s="23"/>
      <c r="F13" s="61"/>
      <c r="G13" s="61"/>
      <c r="H13" s="61"/>
      <c r="I13" s="61"/>
      <c r="J13" s="72"/>
      <c r="K13" s="61"/>
      <c r="L13" s="38"/>
      <c r="M13" s="38"/>
      <c r="N13" s="38"/>
    </row>
    <row r="14" spans="1:14" s="34" customFormat="1" ht="13.5" customHeight="1">
      <c r="A14" s="53" t="s">
        <v>50</v>
      </c>
      <c r="B14" s="6"/>
      <c r="C14" s="6"/>
      <c r="D14" s="6"/>
      <c r="E14" s="12"/>
      <c r="F14" s="6"/>
      <c r="G14" s="6"/>
      <c r="H14" s="6"/>
      <c r="I14" s="6"/>
      <c r="J14" s="6"/>
      <c r="K14" s="6"/>
      <c r="L14" s="38"/>
      <c r="M14" s="38"/>
      <c r="N14" s="38"/>
    </row>
    <row r="15" spans="1:14" s="34" customFormat="1" ht="13.5" customHeight="1">
      <c r="A15" s="53" t="s">
        <v>28</v>
      </c>
      <c r="B15" s="6"/>
      <c r="C15" s="6"/>
      <c r="D15" s="6"/>
      <c r="E15" s="12"/>
      <c r="F15" s="6"/>
      <c r="G15" s="6"/>
      <c r="H15" s="6"/>
      <c r="I15" s="6"/>
      <c r="J15" s="6"/>
      <c r="K15" s="6"/>
      <c r="L15" s="38"/>
      <c r="M15" s="38"/>
      <c r="N15" s="38"/>
    </row>
  </sheetData>
  <sheetProtection/>
  <mergeCells count="8">
    <mergeCell ref="J4:K5"/>
    <mergeCell ref="F4:I4"/>
    <mergeCell ref="A4:A5"/>
    <mergeCell ref="B4:B5"/>
    <mergeCell ref="C4:D5"/>
    <mergeCell ref="E4:E5"/>
    <mergeCell ref="F5:G5"/>
    <mergeCell ref="H5:I5"/>
  </mergeCells>
  <printOptions/>
  <pageMargins left="0.84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M16" sqref="M16"/>
    </sheetView>
  </sheetViews>
  <sheetFormatPr defaultColWidth="9.00390625" defaultRowHeight="13.5"/>
  <cols>
    <col min="1" max="1" width="5.625" style="63" customWidth="1"/>
    <col min="2" max="8" width="10.625" style="63" customWidth="1"/>
    <col min="9" max="9" width="9.00390625" style="63" customWidth="1"/>
    <col min="10" max="16384" width="9.00390625" style="35" customWidth="1"/>
  </cols>
  <sheetData>
    <row r="1" spans="1:9" s="34" customFormat="1" ht="13.5" customHeight="1">
      <c r="A1" s="44" t="s">
        <v>20</v>
      </c>
      <c r="B1" s="6"/>
      <c r="C1" s="6"/>
      <c r="D1" s="6"/>
      <c r="E1" s="6"/>
      <c r="F1" s="6"/>
      <c r="G1" s="6"/>
      <c r="H1" s="6"/>
      <c r="I1" s="38"/>
    </row>
    <row r="2" spans="1:9" s="34" customFormat="1" ht="19.5" customHeight="1">
      <c r="A2" s="45" t="s">
        <v>25</v>
      </c>
      <c r="B2" s="54"/>
      <c r="C2" s="54"/>
      <c r="D2" s="54"/>
      <c r="E2" s="54"/>
      <c r="F2" s="54"/>
      <c r="G2" s="54"/>
      <c r="H2" s="54"/>
      <c r="I2" s="38"/>
    </row>
    <row r="3" spans="1:8" ht="13.5" customHeight="1">
      <c r="A3" s="6"/>
      <c r="B3" s="6"/>
      <c r="C3" s="6"/>
      <c r="D3" s="6"/>
      <c r="E3" s="6"/>
      <c r="F3" s="6"/>
      <c r="G3" s="6"/>
      <c r="H3" s="18" t="s">
        <v>15</v>
      </c>
    </row>
    <row r="4" spans="1:8" ht="18" customHeight="1">
      <c r="A4" s="113" t="s">
        <v>16</v>
      </c>
      <c r="B4" s="119" t="s">
        <v>44</v>
      </c>
      <c r="C4" s="130" t="s">
        <v>29</v>
      </c>
      <c r="D4" s="131"/>
      <c r="E4" s="131"/>
      <c r="F4" s="131"/>
      <c r="G4" s="132"/>
      <c r="H4" s="123" t="s">
        <v>31</v>
      </c>
    </row>
    <row r="5" spans="1:8" ht="18" customHeight="1">
      <c r="A5" s="129"/>
      <c r="B5" s="128"/>
      <c r="C5" s="133" t="s">
        <v>41</v>
      </c>
      <c r="D5" s="134" t="s">
        <v>30</v>
      </c>
      <c r="E5" s="134"/>
      <c r="F5" s="122"/>
      <c r="G5" s="126" t="s">
        <v>51</v>
      </c>
      <c r="H5" s="124"/>
    </row>
    <row r="6" spans="1:8" ht="18" customHeight="1">
      <c r="A6" s="115"/>
      <c r="B6" s="120"/>
      <c r="C6" s="120"/>
      <c r="D6" s="91" t="s">
        <v>42</v>
      </c>
      <c r="E6" s="49" t="s">
        <v>43</v>
      </c>
      <c r="F6" s="95" t="s">
        <v>17</v>
      </c>
      <c r="G6" s="127"/>
      <c r="H6" s="125"/>
    </row>
    <row r="7" spans="1:8" ht="5.25" customHeight="1">
      <c r="A7" s="57"/>
      <c r="B7" s="96"/>
      <c r="C7" s="57"/>
      <c r="D7" s="57"/>
      <c r="E7" s="57"/>
      <c r="F7" s="57"/>
      <c r="G7" s="57"/>
      <c r="H7" s="57"/>
    </row>
    <row r="8" spans="1:9" s="25" customFormat="1" ht="15.75" customHeight="1">
      <c r="A8" s="47">
        <v>22</v>
      </c>
      <c r="B8" s="78">
        <f>SUM(D8:H8)</f>
        <v>3337</v>
      </c>
      <c r="C8" s="22">
        <f>SUM(D8:G8)</f>
        <v>402</v>
      </c>
      <c r="D8" s="22">
        <v>307</v>
      </c>
      <c r="E8" s="22">
        <v>7</v>
      </c>
      <c r="F8" s="22">
        <v>12</v>
      </c>
      <c r="G8" s="22">
        <v>76</v>
      </c>
      <c r="H8" s="22">
        <v>2935</v>
      </c>
      <c r="I8" s="94"/>
    </row>
    <row r="9" spans="1:9" s="34" customFormat="1" ht="15.75" customHeight="1">
      <c r="A9" s="47">
        <v>23</v>
      </c>
      <c r="B9" s="78">
        <f>SUM(D9:H9)</f>
        <v>3563</v>
      </c>
      <c r="C9" s="22">
        <f>SUM(D9:G9)</f>
        <v>445</v>
      </c>
      <c r="D9" s="22">
        <v>339</v>
      </c>
      <c r="E9" s="22">
        <v>9</v>
      </c>
      <c r="F9" s="22">
        <v>16</v>
      </c>
      <c r="G9" s="22">
        <v>81</v>
      </c>
      <c r="H9" s="22">
        <v>3118</v>
      </c>
      <c r="I9" s="38"/>
    </row>
    <row r="10" spans="1:9" s="34" customFormat="1" ht="15.75" customHeight="1">
      <c r="A10" s="47">
        <v>24</v>
      </c>
      <c r="B10" s="78">
        <f>SUM(D10:H10)</f>
        <v>3686</v>
      </c>
      <c r="C10" s="22">
        <f>SUM(D10:G10)</f>
        <v>503</v>
      </c>
      <c r="D10" s="22">
        <v>375</v>
      </c>
      <c r="E10" s="22">
        <v>15</v>
      </c>
      <c r="F10" s="22">
        <v>20</v>
      </c>
      <c r="G10" s="22">
        <v>93</v>
      </c>
      <c r="H10" s="22">
        <v>3183</v>
      </c>
      <c r="I10" s="38"/>
    </row>
    <row r="11" spans="1:9" s="34" customFormat="1" ht="15.75" customHeight="1">
      <c r="A11" s="47">
        <v>25</v>
      </c>
      <c r="B11" s="78">
        <f>SUM(D11:H11)</f>
        <v>3813</v>
      </c>
      <c r="C11" s="22">
        <f>SUM(D11:G11)</f>
        <v>550</v>
      </c>
      <c r="D11" s="22">
        <v>423</v>
      </c>
      <c r="E11" s="22">
        <v>10</v>
      </c>
      <c r="F11" s="22">
        <v>22</v>
      </c>
      <c r="G11" s="22">
        <v>95</v>
      </c>
      <c r="H11" s="22">
        <v>3263</v>
      </c>
      <c r="I11" s="38"/>
    </row>
    <row r="12" spans="1:9" s="34" customFormat="1" ht="15.75" customHeight="1">
      <c r="A12" s="47">
        <v>26</v>
      </c>
      <c r="B12" s="78">
        <f>SUM(D12:H12)</f>
        <v>3771</v>
      </c>
      <c r="C12" s="22">
        <f>SUM(D12:G12)</f>
        <v>594</v>
      </c>
      <c r="D12" s="22">
        <v>456</v>
      </c>
      <c r="E12" s="22">
        <v>17</v>
      </c>
      <c r="F12" s="22">
        <v>36</v>
      </c>
      <c r="G12" s="22">
        <v>85</v>
      </c>
      <c r="H12" s="22">
        <v>3177</v>
      </c>
      <c r="I12" s="38"/>
    </row>
    <row r="13" spans="1:8" ht="5.25" customHeight="1">
      <c r="A13" s="79"/>
      <c r="B13" s="80"/>
      <c r="C13" s="79"/>
      <c r="D13" s="79"/>
      <c r="E13" s="79"/>
      <c r="F13" s="79"/>
      <c r="G13" s="79"/>
      <c r="H13" s="79"/>
    </row>
    <row r="14" spans="1:9" s="34" customFormat="1" ht="13.5" customHeight="1">
      <c r="A14" s="51" t="s">
        <v>18</v>
      </c>
      <c r="B14" s="17"/>
      <c r="C14" s="17"/>
      <c r="D14" s="61"/>
      <c r="E14" s="61"/>
      <c r="F14" s="61"/>
      <c r="G14" s="61"/>
      <c r="H14" s="61"/>
      <c r="I14" s="38"/>
    </row>
    <row r="15" ht="12.75">
      <c r="B15" s="97"/>
    </row>
    <row r="16" ht="12.75">
      <c r="B16" s="97"/>
    </row>
  </sheetData>
  <sheetProtection/>
  <mergeCells count="7">
    <mergeCell ref="H4:H6"/>
    <mergeCell ref="G5:G6"/>
    <mergeCell ref="B4:B6"/>
    <mergeCell ref="A4:A6"/>
    <mergeCell ref="C4:G4"/>
    <mergeCell ref="C5:C6"/>
    <mergeCell ref="D5:F5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F22" sqref="F22"/>
    </sheetView>
  </sheetViews>
  <sheetFormatPr defaultColWidth="9.00390625" defaultRowHeight="13.5"/>
  <cols>
    <col min="1" max="1" width="5.625" style="70" customWidth="1"/>
    <col min="2" max="5" width="11.625" style="70" customWidth="1"/>
    <col min="6" max="16384" width="9.00390625" style="43" customWidth="1"/>
  </cols>
  <sheetData>
    <row r="1" spans="1:5" s="42" customFormat="1" ht="13.5" customHeight="1">
      <c r="A1" s="44" t="s">
        <v>20</v>
      </c>
      <c r="B1" s="38"/>
      <c r="C1" s="38"/>
      <c r="D1" s="38"/>
      <c r="E1" s="38"/>
    </row>
    <row r="2" spans="1:5" s="42" customFormat="1" ht="18" customHeight="1">
      <c r="A2" s="45" t="s">
        <v>26</v>
      </c>
      <c r="B2" s="54"/>
      <c r="C2" s="54"/>
      <c r="D2" s="54"/>
      <c r="E2" s="54"/>
    </row>
    <row r="3" spans="1:5" s="42" customFormat="1" ht="13.5" customHeight="1">
      <c r="A3" s="6"/>
      <c r="B3" s="6"/>
      <c r="C3" s="6"/>
      <c r="D3" s="6"/>
      <c r="E3" s="18" t="s">
        <v>15</v>
      </c>
    </row>
    <row r="4" spans="1:5" ht="18" customHeight="1">
      <c r="A4" s="113" t="s">
        <v>16</v>
      </c>
      <c r="B4" s="107" t="s">
        <v>45</v>
      </c>
      <c r="C4" s="108"/>
      <c r="D4" s="107" t="s">
        <v>48</v>
      </c>
      <c r="E4" s="109"/>
    </row>
    <row r="5" spans="1:5" ht="18" customHeight="1">
      <c r="A5" s="115"/>
      <c r="B5" s="49" t="s">
        <v>46</v>
      </c>
      <c r="C5" s="49" t="s">
        <v>47</v>
      </c>
      <c r="D5" s="49" t="s">
        <v>46</v>
      </c>
      <c r="E5" s="50" t="s">
        <v>47</v>
      </c>
    </row>
    <row r="6" spans="1:5" ht="5.25" customHeight="1">
      <c r="A6" s="71"/>
      <c r="B6" s="73"/>
      <c r="C6" s="71"/>
      <c r="D6" s="71"/>
      <c r="E6" s="71"/>
    </row>
    <row r="7" spans="1:5" s="32" customFormat="1" ht="15.75" customHeight="1">
      <c r="A7" s="47">
        <v>22</v>
      </c>
      <c r="B7" s="78">
        <v>244086</v>
      </c>
      <c r="C7" s="22">
        <v>4573</v>
      </c>
      <c r="D7" s="82">
        <v>18.8</v>
      </c>
      <c r="E7" s="82">
        <v>25.7</v>
      </c>
    </row>
    <row r="8" spans="1:5" s="42" customFormat="1" ht="15.75" customHeight="1">
      <c r="A8" s="47">
        <v>23</v>
      </c>
      <c r="B8" s="78">
        <v>267163</v>
      </c>
      <c r="C8" s="22">
        <v>4894</v>
      </c>
      <c r="D8" s="82">
        <v>20.3</v>
      </c>
      <c r="E8" s="82">
        <v>27.3</v>
      </c>
    </row>
    <row r="9" spans="1:5" s="42" customFormat="1" ht="15.75" customHeight="1">
      <c r="A9" s="47">
        <v>24</v>
      </c>
      <c r="B9" s="78">
        <v>282578</v>
      </c>
      <c r="C9" s="22">
        <v>5055</v>
      </c>
      <c r="D9" s="82">
        <v>21.4</v>
      </c>
      <c r="E9" s="82">
        <v>28.1</v>
      </c>
    </row>
    <row r="10" spans="1:5" s="42" customFormat="1" ht="15.75" customHeight="1">
      <c r="A10" s="47">
        <v>25</v>
      </c>
      <c r="B10" s="78">
        <v>291922</v>
      </c>
      <c r="C10" s="22">
        <v>5235</v>
      </c>
      <c r="D10" s="82">
        <v>22.1</v>
      </c>
      <c r="E10" s="82">
        <v>29.2</v>
      </c>
    </row>
    <row r="11" spans="1:5" s="42" customFormat="1" ht="15.75" customHeight="1">
      <c r="A11" s="47">
        <v>26</v>
      </c>
      <c r="B11" s="78">
        <v>294909</v>
      </c>
      <c r="C11" s="22">
        <v>5128</v>
      </c>
      <c r="D11" s="82">
        <v>22.2</v>
      </c>
      <c r="E11" s="82">
        <v>28.6</v>
      </c>
    </row>
    <row r="12" spans="1:5" ht="5.25" customHeight="1">
      <c r="A12" s="79"/>
      <c r="B12" s="80"/>
      <c r="C12" s="79"/>
      <c r="D12" s="79"/>
      <c r="E12" s="79"/>
    </row>
    <row r="13" spans="1:5" s="42" customFormat="1" ht="13.5" customHeight="1">
      <c r="A13" s="51" t="s">
        <v>18</v>
      </c>
      <c r="B13" s="17"/>
      <c r="C13" s="17"/>
      <c r="D13" s="61"/>
      <c r="E13" s="61"/>
    </row>
  </sheetData>
  <sheetProtection/>
  <mergeCells count="3">
    <mergeCell ref="B4:C4"/>
    <mergeCell ref="D4:E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2015-02-23T06:21:52Z</cp:lastPrinted>
  <dcterms:created xsi:type="dcterms:W3CDTF">2003-06-03T23:39:05Z</dcterms:created>
  <dcterms:modified xsi:type="dcterms:W3CDTF">2015-03-16T04:41:30Z</dcterms:modified>
  <cp:category/>
  <cp:version/>
  <cp:contentType/>
  <cp:contentStatus/>
</cp:coreProperties>
</file>