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bookViews>
    <workbookView xWindow="0" yWindow="0" windowWidth="19200" windowHeight="7890" activeTab="4"/>
  </bookViews>
  <sheets>
    <sheet name="入力の手引き・基本情報の入力" sheetId="14" r:id="rId1"/>
    <sheet name="第１号様式（応募書①）" sheetId="15" r:id="rId2"/>
    <sheet name="第１号様式裏面（応募書②）" sheetId="9" r:id="rId3"/>
    <sheet name="第２号様式（事業実施計画書）" sheetId="12" r:id="rId4"/>
    <sheet name="第３号様式（事業収支予算書）" sheetId="13" r:id="rId5"/>
  </sheets>
  <definedNames>
    <definedName name="_xlnm.Print_Area" localSheetId="1">'第１号様式（応募書①）'!$A$1:$BF$196</definedName>
    <definedName name="_xlnm.Print_Area" localSheetId="2">'第１号様式裏面（応募書②）'!$A$1:$V$23</definedName>
    <definedName name="_xlnm.Print_Area" localSheetId="3">'第２号様式（事業実施計画書）'!$A$1:$H$49</definedName>
    <definedName name="_xlnm.Print_Area" localSheetId="4">'第３号様式（事業収支予算書）'!$A$1:$E$35</definedName>
    <definedName name="_xlnm.Print_Area" localSheetId="0">入力の手引き・基本情報の入力!$A$1:$O$121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12" l="1"/>
  <c r="K5" i="12"/>
  <c r="E12" i="13" l="1"/>
  <c r="M33" i="15"/>
  <c r="H30" i="13"/>
  <c r="K48" i="12"/>
  <c r="U3" i="9"/>
  <c r="S3" i="9"/>
  <c r="Q3" i="9"/>
  <c r="AY195" i="15" l="1"/>
  <c r="AR195" i="15"/>
  <c r="AK195" i="15"/>
  <c r="AD195" i="15"/>
  <c r="AD157" i="15"/>
  <c r="T193" i="15"/>
  <c r="M193" i="15"/>
  <c r="AY157" i="15"/>
  <c r="AR157" i="15"/>
  <c r="AK157" i="15"/>
  <c r="AD119" i="15"/>
  <c r="M153" i="15"/>
  <c r="AS112" i="15"/>
  <c r="AS150" i="15"/>
  <c r="AR148" i="15"/>
  <c r="AL150" i="15"/>
  <c r="AE150" i="15"/>
  <c r="Y150" i="15"/>
  <c r="N150" i="15"/>
  <c r="AL148" i="15"/>
  <c r="AE148" i="15"/>
  <c r="Y148" i="15"/>
  <c r="N148" i="15"/>
  <c r="AR146" i="15"/>
  <c r="AL146" i="15"/>
  <c r="AE146" i="15"/>
  <c r="Y146" i="15"/>
  <c r="N146" i="15"/>
  <c r="AR144" i="15"/>
  <c r="AL144" i="15"/>
  <c r="AE144" i="15"/>
  <c r="Y144" i="15"/>
  <c r="N144" i="15"/>
  <c r="M142" i="15"/>
  <c r="M96" i="15"/>
  <c r="AY81" i="15"/>
  <c r="AR81" i="15"/>
  <c r="AK81" i="15"/>
  <c r="AD81" i="15"/>
  <c r="AY119" i="15"/>
  <c r="AR119" i="15"/>
  <c r="AK119" i="15"/>
  <c r="AS188" i="15"/>
  <c r="T195" i="15"/>
  <c r="M195" i="15"/>
  <c r="AD193" i="15"/>
  <c r="M191" i="15"/>
  <c r="AL188" i="15"/>
  <c r="AE188" i="15"/>
  <c r="Y188" i="15"/>
  <c r="N188" i="15"/>
  <c r="AL186" i="15"/>
  <c r="AE186" i="15"/>
  <c r="N186" i="15"/>
  <c r="AR184" i="15"/>
  <c r="AL184" i="15"/>
  <c r="Y186" i="15"/>
  <c r="AR186" i="15"/>
  <c r="AE184" i="15"/>
  <c r="Y184" i="15"/>
  <c r="N184" i="15"/>
  <c r="AR182" i="15"/>
  <c r="AL182" i="15"/>
  <c r="AE182" i="15"/>
  <c r="Y182" i="15"/>
  <c r="N182" i="15"/>
  <c r="M180" i="15"/>
  <c r="AY178" i="15"/>
  <c r="AT178" i="15"/>
  <c r="AO178" i="15"/>
  <c r="AE178" i="15"/>
  <c r="M178" i="15"/>
  <c r="M174" i="15"/>
  <c r="AC172" i="15"/>
  <c r="W172" i="15"/>
  <c r="R172" i="15"/>
  <c r="M172" i="15"/>
  <c r="M170" i="15"/>
  <c r="M168" i="15"/>
  <c r="M166" i="15"/>
  <c r="M164" i="15"/>
  <c r="M162" i="15"/>
  <c r="M160" i="15"/>
  <c r="M134" i="15"/>
  <c r="AD155" i="15"/>
  <c r="T157" i="15"/>
  <c r="T155" i="15"/>
  <c r="M157" i="15"/>
  <c r="M155" i="15"/>
  <c r="AY140" i="15"/>
  <c r="AT140" i="15"/>
  <c r="AO140" i="15"/>
  <c r="AE140" i="15"/>
  <c r="M140" i="15"/>
  <c r="M136" i="15"/>
  <c r="AC134" i="15"/>
  <c r="W134" i="15"/>
  <c r="R134" i="15"/>
  <c r="M126" i="15"/>
  <c r="M130" i="15"/>
  <c r="M132" i="15"/>
  <c r="M90" i="15"/>
  <c r="M88" i="15"/>
  <c r="M128" i="15"/>
  <c r="AI17" i="15"/>
  <c r="AI14" i="15"/>
  <c r="M50" i="15"/>
  <c r="M124" i="15"/>
  <c r="M122" i="15"/>
  <c r="T119" i="15"/>
  <c r="M119" i="15"/>
  <c r="AD117" i="15"/>
  <c r="T117" i="15"/>
  <c r="M117" i="15"/>
  <c r="M115" i="15"/>
  <c r="AL112" i="15"/>
  <c r="AE112" i="15"/>
  <c r="Y112" i="15"/>
  <c r="N112" i="15"/>
  <c r="AR110" i="15"/>
  <c r="AL110" i="15"/>
  <c r="AE110" i="15"/>
  <c r="Y110" i="15"/>
  <c r="N110" i="15"/>
  <c r="AR108" i="15"/>
  <c r="AL108" i="15"/>
  <c r="AE108" i="15"/>
  <c r="Y108" i="15"/>
  <c r="N108" i="15"/>
  <c r="AR106" i="15"/>
  <c r="AL106" i="15"/>
  <c r="AE106" i="15"/>
  <c r="Y106" i="15"/>
  <c r="N106" i="15"/>
  <c r="M104" i="15"/>
  <c r="AY102" i="15"/>
  <c r="AT102" i="15"/>
  <c r="AO102" i="15"/>
  <c r="AE102" i="15"/>
  <c r="M102" i="15"/>
  <c r="M98" i="15"/>
  <c r="AC96" i="15"/>
  <c r="W96" i="15"/>
  <c r="R96" i="15"/>
  <c r="M94" i="15"/>
  <c r="M92" i="15"/>
  <c r="M86" i="15"/>
  <c r="M84" i="15"/>
  <c r="AC58" i="15"/>
  <c r="W58" i="15"/>
  <c r="R58" i="15"/>
  <c r="M58" i="15"/>
  <c r="M52" i="15"/>
  <c r="M66" i="15" l="1"/>
  <c r="AY64" i="15"/>
  <c r="AT64" i="15"/>
  <c r="AO64" i="15"/>
  <c r="AE64" i="15"/>
  <c r="M64" i="15"/>
  <c r="M60" i="15"/>
  <c r="M56" i="15"/>
  <c r="M54" i="15"/>
  <c r="M48" i="15" l="1"/>
  <c r="M46" i="15"/>
  <c r="K8" i="12" l="1"/>
  <c r="K22" i="12"/>
  <c r="J22" i="12"/>
  <c r="J8" i="12"/>
  <c r="Y12" i="9" l="1"/>
  <c r="X12" i="9"/>
  <c r="Y7" i="9"/>
  <c r="X7" i="9"/>
  <c r="T81" i="15"/>
  <c r="M81" i="15"/>
  <c r="G13" i="14" l="1"/>
  <c r="G12" i="14"/>
  <c r="K12" i="14" s="1"/>
  <c r="Y22" i="9" l="1"/>
  <c r="Y17" i="9"/>
  <c r="X1" i="9" s="1"/>
  <c r="BM57" i="9"/>
  <c r="E33" i="13" l="1"/>
  <c r="K19" i="12"/>
  <c r="AU1" i="15" l="1"/>
  <c r="AI9" i="15"/>
  <c r="E28" i="13"/>
  <c r="E14" i="13"/>
  <c r="H14" i="13" s="1"/>
  <c r="C4" i="13"/>
  <c r="C3" i="13"/>
  <c r="J19" i="12"/>
  <c r="K16" i="12"/>
  <c r="J16" i="12"/>
  <c r="K14" i="12"/>
  <c r="J14" i="12"/>
  <c r="K10" i="12"/>
  <c r="J1" i="12" s="1"/>
  <c r="K13" i="14" s="1"/>
  <c r="J10" i="12"/>
  <c r="J5" i="12"/>
  <c r="D2" i="12"/>
  <c r="X22" i="9"/>
  <c r="X17" i="9"/>
  <c r="AD79" i="15"/>
  <c r="T79" i="15"/>
  <c r="M79" i="15"/>
  <c r="M77" i="15"/>
  <c r="AL74" i="15"/>
  <c r="AE74" i="15"/>
  <c r="Y74" i="15"/>
  <c r="N74" i="15"/>
  <c r="AS74" i="15"/>
  <c r="AR72" i="15"/>
  <c r="AL72" i="15"/>
  <c r="AE72" i="15"/>
  <c r="Y72" i="15"/>
  <c r="N72" i="15"/>
  <c r="AR70" i="15"/>
  <c r="AL70" i="15"/>
  <c r="AE70" i="15"/>
  <c r="Y70" i="15"/>
  <c r="N70" i="15"/>
  <c r="AR68" i="15"/>
  <c r="AL68" i="15"/>
  <c r="AE68" i="15"/>
  <c r="Y68" i="15"/>
  <c r="N68" i="15"/>
  <c r="U29" i="15"/>
  <c r="D29" i="15"/>
  <c r="G17" i="14"/>
  <c r="K17" i="14" s="1"/>
  <c r="G16" i="14"/>
  <c r="K16" i="14" s="1"/>
  <c r="G15" i="14"/>
  <c r="K15" i="14" s="1"/>
  <c r="G14" i="14"/>
  <c r="K14" i="14" s="1"/>
  <c r="H27" i="13" l="1"/>
  <c r="G1" i="13" s="1"/>
  <c r="E34" i="13"/>
  <c r="E15" i="13"/>
  <c r="G15" i="13" l="1"/>
</calcChain>
</file>

<file path=xl/sharedStrings.xml><?xml version="1.0" encoding="utf-8"?>
<sst xmlns="http://schemas.openxmlformats.org/spreadsheetml/2006/main" count="634" uniqueCount="237">
  <si>
    <t>年</t>
    <rPh sb="0" eb="1">
      <t>ネン</t>
    </rPh>
    <phoneticPr fontId="1"/>
  </si>
  <si>
    <t>月</t>
    <rPh sb="0" eb="1">
      <t>ガツ</t>
    </rPh>
    <phoneticPr fontId="1"/>
  </si>
  <si>
    <t>日</t>
    <rPh sb="0" eb="1">
      <t>ニチ</t>
    </rPh>
    <phoneticPr fontId="1"/>
  </si>
  <si>
    <t>設立目的</t>
    <rPh sb="0" eb="2">
      <t>セツリツ</t>
    </rPh>
    <rPh sb="2" eb="4">
      <t>モクテキ</t>
    </rPh>
    <phoneticPr fontId="1"/>
  </si>
  <si>
    <t>会費等</t>
    <rPh sb="0" eb="2">
      <t>カイヒ</t>
    </rPh>
    <rPh sb="2" eb="3">
      <t>トウ</t>
    </rPh>
    <phoneticPr fontId="1"/>
  </si>
  <si>
    <t>主な活動地域</t>
    <rPh sb="0" eb="1">
      <t>オモ</t>
    </rPh>
    <rPh sb="2" eb="4">
      <t>カツドウ</t>
    </rPh>
    <rPh sb="4" eb="6">
      <t>チイキ</t>
    </rPh>
    <phoneticPr fontId="1"/>
  </si>
  <si>
    <t>団体のホームページ</t>
    <rPh sb="0" eb="2">
      <t>ダンタイ</t>
    </rPh>
    <phoneticPr fontId="1"/>
  </si>
  <si>
    <t>,</t>
    <phoneticPr fontId="1"/>
  </si>
  <si>
    <t>人</t>
    <rPh sb="0" eb="1">
      <t>ニン</t>
    </rPh>
    <phoneticPr fontId="1"/>
  </si>
  <si>
    <t>人）</t>
    <rPh sb="0" eb="1">
      <t>ニン</t>
    </rPh>
    <phoneticPr fontId="1"/>
  </si>
  <si>
    <t>日現在</t>
    <rPh sb="0" eb="1">
      <t>ニチ</t>
    </rPh>
    <rPh sb="1" eb="3">
      <t>ゲンザイ</t>
    </rPh>
    <phoneticPr fontId="1"/>
  </si>
  <si>
    <t>保健・医療・福祉</t>
    <rPh sb="0" eb="2">
      <t>ホケン</t>
    </rPh>
    <rPh sb="3" eb="5">
      <t>イリョウ</t>
    </rPh>
    <rPh sb="6" eb="8">
      <t>フクシ</t>
    </rPh>
    <phoneticPr fontId="1"/>
  </si>
  <si>
    <t>文化・芸術・スポーツ</t>
    <rPh sb="0" eb="2">
      <t>ブンカ</t>
    </rPh>
    <rPh sb="3" eb="5">
      <t>ゲイジュツ</t>
    </rPh>
    <phoneticPr fontId="1"/>
  </si>
  <si>
    <t>子ども健全育成</t>
    <rPh sb="0" eb="1">
      <t>コ</t>
    </rPh>
    <rPh sb="3" eb="5">
      <t>ケンゼン</t>
    </rPh>
    <rPh sb="5" eb="7">
      <t>イクセイ</t>
    </rPh>
    <phoneticPr fontId="1"/>
  </si>
  <si>
    <t>職業能力・雇用機会支援</t>
    <rPh sb="0" eb="2">
      <t>ショクギョウ</t>
    </rPh>
    <rPh sb="2" eb="4">
      <t>ノウリョク</t>
    </rPh>
    <rPh sb="5" eb="7">
      <t>コヨウ</t>
    </rPh>
    <rPh sb="7" eb="9">
      <t>キカイ</t>
    </rPh>
    <rPh sb="9" eb="11">
      <t>シエン</t>
    </rPh>
    <phoneticPr fontId="1"/>
  </si>
  <si>
    <t>科学技術</t>
    <rPh sb="0" eb="2">
      <t>カガク</t>
    </rPh>
    <rPh sb="2" eb="4">
      <t>ギジュツ</t>
    </rPh>
    <phoneticPr fontId="1"/>
  </si>
  <si>
    <t>社会教育</t>
    <rPh sb="0" eb="2">
      <t>シャカイ</t>
    </rPh>
    <rPh sb="2" eb="4">
      <t>キョウイク</t>
    </rPh>
    <phoneticPr fontId="1"/>
  </si>
  <si>
    <t>国際協力</t>
    <rPh sb="0" eb="2">
      <t>コクサイ</t>
    </rPh>
    <rPh sb="2" eb="4">
      <t>キョウリョク</t>
    </rPh>
    <phoneticPr fontId="1"/>
  </si>
  <si>
    <t>経済活動</t>
    <rPh sb="0" eb="2">
      <t>ケイザイ</t>
    </rPh>
    <rPh sb="2" eb="4">
      <t>カツドウ</t>
    </rPh>
    <phoneticPr fontId="1"/>
  </si>
  <si>
    <t>まちづくり</t>
    <phoneticPr fontId="1"/>
  </si>
  <si>
    <t>人権・平和</t>
    <rPh sb="0" eb="2">
      <t>ジンケン</t>
    </rPh>
    <rPh sb="3" eb="5">
      <t>ヘイワ</t>
    </rPh>
    <phoneticPr fontId="1"/>
  </si>
  <si>
    <t>消費者保護</t>
    <rPh sb="0" eb="3">
      <t>ショウヒシャ</t>
    </rPh>
    <rPh sb="3" eb="5">
      <t>ホゴ</t>
    </rPh>
    <phoneticPr fontId="1"/>
  </si>
  <si>
    <t>男女共同参画</t>
    <rPh sb="0" eb="2">
      <t>ダンジョ</t>
    </rPh>
    <rPh sb="2" eb="4">
      <t>キョウドウ</t>
    </rPh>
    <rPh sb="4" eb="6">
      <t>サンカク</t>
    </rPh>
    <phoneticPr fontId="1"/>
  </si>
  <si>
    <t>環境</t>
    <rPh sb="0" eb="2">
      <t>カンキョウ</t>
    </rPh>
    <phoneticPr fontId="1"/>
  </si>
  <si>
    <t>地域安全</t>
    <rPh sb="0" eb="2">
      <t>チイキ</t>
    </rPh>
    <rPh sb="2" eb="4">
      <t>アンゼン</t>
    </rPh>
    <phoneticPr fontId="1"/>
  </si>
  <si>
    <t>災害救援</t>
    <rPh sb="0" eb="2">
      <t>サイガイ</t>
    </rPh>
    <rPh sb="2" eb="4">
      <t>キュウエン</t>
    </rPh>
    <phoneticPr fontId="1"/>
  </si>
  <si>
    <t>情報化</t>
    <rPh sb="0" eb="3">
      <t>ジョウホウカ</t>
    </rPh>
    <phoneticPr fontId="1"/>
  </si>
  <si>
    <t>農村漁村・中山間地域振興</t>
    <rPh sb="0" eb="2">
      <t>ノウソン</t>
    </rPh>
    <rPh sb="2" eb="4">
      <t>ギョソン</t>
    </rPh>
    <rPh sb="5" eb="6">
      <t>ナカ</t>
    </rPh>
    <rPh sb="6" eb="8">
      <t>サンカン</t>
    </rPh>
    <rPh sb="8" eb="10">
      <t>チイキ</t>
    </rPh>
    <rPh sb="10" eb="12">
      <t>シンコウ</t>
    </rPh>
    <phoneticPr fontId="1"/>
  </si>
  <si>
    <t>観光振興</t>
    <rPh sb="0" eb="2">
      <t>カンコウ</t>
    </rPh>
    <rPh sb="2" eb="4">
      <t>シンコウ</t>
    </rPh>
    <phoneticPr fontId="1"/>
  </si>
  <si>
    <t>・</t>
    <phoneticPr fontId="1"/>
  </si>
  <si>
    <r>
      <t xml:space="preserve">主な活動分野
</t>
    </r>
    <r>
      <rPr>
        <sz val="8"/>
        <color indexed="8"/>
        <rFont val="ＭＳ Ｐ明朝"/>
        <family val="1"/>
        <charset val="128"/>
      </rPr>
      <t>※該当する項目すべてにチェックを付けて下さい。</t>
    </r>
    <rPh sb="0" eb="1">
      <t>オモ</t>
    </rPh>
    <rPh sb="2" eb="4">
      <t>カツドウ</t>
    </rPh>
    <rPh sb="4" eb="6">
      <t>ブンヤ</t>
    </rPh>
    <rPh sb="9" eb="11">
      <t>ガイトウ</t>
    </rPh>
    <rPh sb="13" eb="15">
      <t>コウモク</t>
    </rPh>
    <rPh sb="24" eb="25">
      <t>ツ</t>
    </rPh>
    <rPh sb="27" eb="28">
      <t>クダ</t>
    </rPh>
    <phoneticPr fontId="1"/>
  </si>
  <si>
    <t>年度</t>
    <rPh sb="0" eb="2">
      <t>ネンド</t>
    </rPh>
    <phoneticPr fontId="1"/>
  </si>
  <si>
    <t>令和</t>
    <rPh sb="0" eb="2">
      <t>レイワ</t>
    </rPh>
    <phoneticPr fontId="1"/>
  </si>
  <si>
    <t>団体のSNS</t>
    <rPh sb="0" eb="2">
      <t>ダンタイ</t>
    </rPh>
    <phoneticPr fontId="1"/>
  </si>
  <si>
    <t>Instagram</t>
    <phoneticPr fontId="1"/>
  </si>
  <si>
    <t>Facebook</t>
    <phoneticPr fontId="1"/>
  </si>
  <si>
    <t>LINE</t>
    <phoneticPr fontId="1"/>
  </si>
  <si>
    <t>応募事業名</t>
    <rPh sb="0" eb="2">
      <t>オウボ</t>
    </rPh>
    <rPh sb="2" eb="4">
      <t>ジギョウ</t>
    </rPh>
    <rPh sb="4" eb="5">
      <t>メイ</t>
    </rPh>
    <phoneticPr fontId="1"/>
  </si>
  <si>
    <t>次の（1）から（８）までの項目について、全てご記入ください。</t>
    <rPh sb="0" eb="1">
      <t>ツギ</t>
    </rPh>
    <rPh sb="13" eb="15">
      <t>コウモク</t>
    </rPh>
    <rPh sb="20" eb="21">
      <t>スベ</t>
    </rPh>
    <rPh sb="23" eb="25">
      <t>キニュウ</t>
    </rPh>
    <phoneticPr fontId="1"/>
  </si>
  <si>
    <t>４月</t>
    <rPh sb="1" eb="2">
      <t>ガツ</t>
    </rPh>
    <phoneticPr fontId="1"/>
  </si>
  <si>
    <t>５月</t>
  </si>
  <si>
    <t>６月</t>
  </si>
  <si>
    <t>７月</t>
  </si>
  <si>
    <t>８月</t>
  </si>
  <si>
    <t>９月</t>
  </si>
  <si>
    <t>１０月</t>
    <rPh sb="2" eb="3">
      <t>ガツ</t>
    </rPh>
    <phoneticPr fontId="1"/>
  </si>
  <si>
    <t>１１月</t>
  </si>
  <si>
    <t>１２月</t>
  </si>
  <si>
    <t>１月</t>
  </si>
  <si>
    <t>２月</t>
  </si>
  <si>
    <t>３月</t>
  </si>
  <si>
    <t>事業内容</t>
    <rPh sb="0" eb="4">
      <t>ジギョウナイヨウ</t>
    </rPh>
    <phoneticPr fontId="1"/>
  </si>
  <si>
    <t>事業費（円）</t>
    <rPh sb="0" eb="3">
      <t>ジギョウヒ</t>
    </rPh>
    <rPh sb="4" eb="5">
      <t>エン</t>
    </rPh>
    <phoneticPr fontId="1"/>
  </si>
  <si>
    <t>項            目</t>
    <rPh sb="0" eb="1">
      <t>コウ</t>
    </rPh>
    <rPh sb="13" eb="14">
      <t>メ</t>
    </rPh>
    <phoneticPr fontId="1"/>
  </si>
  <si>
    <t>内 容 ・ 内 訳</t>
    <rPh sb="0" eb="1">
      <t>ウチ</t>
    </rPh>
    <rPh sb="2" eb="3">
      <t>カタチ</t>
    </rPh>
    <rPh sb="6" eb="7">
      <t>ウチ</t>
    </rPh>
    <rPh sb="8" eb="9">
      <t>ヤク</t>
    </rPh>
    <phoneticPr fontId="1"/>
  </si>
  <si>
    <t>消耗品費</t>
    <rPh sb="0" eb="2">
      <t>ショウモウ</t>
    </rPh>
    <rPh sb="2" eb="3">
      <t>ヒン</t>
    </rPh>
    <rPh sb="3" eb="4">
      <t>ヒ</t>
    </rPh>
    <phoneticPr fontId="1"/>
  </si>
  <si>
    <t>印刷製本費</t>
    <rPh sb="0" eb="2">
      <t>インサツ</t>
    </rPh>
    <rPh sb="2" eb="4">
      <t>セイホン</t>
    </rPh>
    <rPh sb="4" eb="5">
      <t>ヒ</t>
    </rPh>
    <phoneticPr fontId="1"/>
  </si>
  <si>
    <t>謝礼・報酬</t>
    <rPh sb="0" eb="2">
      <t>シャレイ</t>
    </rPh>
    <rPh sb="3" eb="5">
      <t>ホウシュウ</t>
    </rPh>
    <phoneticPr fontId="1"/>
  </si>
  <si>
    <t>※　あらかじめ記載してある項目以外に、事業に関わるものがあれば全て記載してください。</t>
    <rPh sb="7" eb="9">
      <t>キサイ</t>
    </rPh>
    <rPh sb="13" eb="15">
      <t>コウモク</t>
    </rPh>
    <rPh sb="15" eb="17">
      <t>イガイ</t>
    </rPh>
    <rPh sb="19" eb="21">
      <t>ジギョウ</t>
    </rPh>
    <rPh sb="22" eb="23">
      <t>カカ</t>
    </rPh>
    <rPh sb="31" eb="32">
      <t>スベ</t>
    </rPh>
    <rPh sb="33" eb="35">
      <t>キサイ</t>
    </rPh>
    <phoneticPr fontId="1"/>
  </si>
  <si>
    <t>申請種別</t>
    <rPh sb="0" eb="4">
      <t>シンセイシュベツ</t>
    </rPh>
    <phoneticPr fontId="9"/>
  </si>
  <si>
    <t>→</t>
    <phoneticPr fontId="9"/>
  </si>
  <si>
    <t>補助対象年度</t>
    <rPh sb="0" eb="2">
      <t>ホジョ</t>
    </rPh>
    <rPh sb="2" eb="6">
      <t>タイショウネンド</t>
    </rPh>
    <phoneticPr fontId="9"/>
  </si>
  <si>
    <t>令和</t>
    <rPh sb="0" eb="2">
      <t>レイワ</t>
    </rPh>
    <phoneticPr fontId="9"/>
  </si>
  <si>
    <t>年度</t>
    <rPh sb="0" eb="2">
      <t>ネンド</t>
    </rPh>
    <phoneticPr fontId="9"/>
  </si>
  <si>
    <t>種別</t>
    <rPh sb="0" eb="2">
      <t>シュベツ</t>
    </rPh>
    <phoneticPr fontId="9"/>
  </si>
  <si>
    <t>設立年月日</t>
    <rPh sb="0" eb="5">
      <t>セツリツネンガッピ</t>
    </rPh>
    <phoneticPr fontId="9"/>
  </si>
  <si>
    <t>年</t>
    <rPh sb="0" eb="1">
      <t>ネン</t>
    </rPh>
    <phoneticPr fontId="9"/>
  </si>
  <si>
    <t>月</t>
    <rPh sb="0" eb="1">
      <t>ガツ</t>
    </rPh>
    <phoneticPr fontId="9"/>
  </si>
  <si>
    <t>日</t>
    <rPh sb="0" eb="1">
      <t>ニチ</t>
    </rPh>
    <phoneticPr fontId="9"/>
  </si>
  <si>
    <t>設立目的</t>
    <rPh sb="0" eb="4">
      <t>セツリツモクテキ</t>
    </rPh>
    <phoneticPr fontId="9"/>
  </si>
  <si>
    <t>人</t>
    <rPh sb="0" eb="1">
      <t>ニン</t>
    </rPh>
    <phoneticPr fontId="9"/>
  </si>
  <si>
    <t>会費等</t>
    <rPh sb="0" eb="3">
      <t>カイヒトウ</t>
    </rPh>
    <phoneticPr fontId="9"/>
  </si>
  <si>
    <t>保険・医療・福祉</t>
    <rPh sb="0" eb="2">
      <t>ホケン</t>
    </rPh>
    <rPh sb="3" eb="5">
      <t>イリョウ</t>
    </rPh>
    <rPh sb="6" eb="8">
      <t>フクシ</t>
    </rPh>
    <phoneticPr fontId="9"/>
  </si>
  <si>
    <t>社会教育</t>
    <rPh sb="0" eb="4">
      <t>シャカイキョウイク</t>
    </rPh>
    <phoneticPr fontId="9"/>
  </si>
  <si>
    <t>まちづくり</t>
    <phoneticPr fontId="9"/>
  </si>
  <si>
    <t>環境</t>
    <rPh sb="0" eb="2">
      <t>カンキョウ</t>
    </rPh>
    <phoneticPr fontId="9"/>
  </si>
  <si>
    <t>農村漁村・中山間地域振興</t>
    <rPh sb="0" eb="2">
      <t>ノウソン</t>
    </rPh>
    <rPh sb="2" eb="4">
      <t>ギョソン</t>
    </rPh>
    <rPh sb="5" eb="12">
      <t>チュウサンカンチイキシンコウ</t>
    </rPh>
    <phoneticPr fontId="9"/>
  </si>
  <si>
    <t>文化・芸術・スポーツ</t>
    <rPh sb="0" eb="2">
      <t>ブンカ</t>
    </rPh>
    <rPh sb="3" eb="5">
      <t>ゲイジュツ</t>
    </rPh>
    <phoneticPr fontId="9"/>
  </si>
  <si>
    <t>国際協力</t>
    <rPh sb="0" eb="4">
      <t>コクサイキョウリョク</t>
    </rPh>
    <phoneticPr fontId="9"/>
  </si>
  <si>
    <t>人権・平和</t>
    <rPh sb="0" eb="2">
      <t>ジンケン</t>
    </rPh>
    <rPh sb="3" eb="5">
      <t>ヘイワ</t>
    </rPh>
    <phoneticPr fontId="9"/>
  </si>
  <si>
    <t>地域安全</t>
    <rPh sb="0" eb="2">
      <t>チイキ</t>
    </rPh>
    <rPh sb="2" eb="4">
      <t>アンゼン</t>
    </rPh>
    <phoneticPr fontId="9"/>
  </si>
  <si>
    <t>観光振興</t>
    <rPh sb="0" eb="4">
      <t>カンコウシンコウ</t>
    </rPh>
    <phoneticPr fontId="9"/>
  </si>
  <si>
    <t>子ども健全育成</t>
    <rPh sb="0" eb="1">
      <t>コ</t>
    </rPh>
    <rPh sb="3" eb="7">
      <t>ケンゼンイクセイ</t>
    </rPh>
    <phoneticPr fontId="9"/>
  </si>
  <si>
    <t>経済活動</t>
    <rPh sb="0" eb="4">
      <t>ケイザイカツドウ</t>
    </rPh>
    <phoneticPr fontId="9"/>
  </si>
  <si>
    <t>消費者保護</t>
    <rPh sb="0" eb="5">
      <t>ショウヒシャホゴ</t>
    </rPh>
    <phoneticPr fontId="9"/>
  </si>
  <si>
    <t>災害救援</t>
    <rPh sb="0" eb="4">
      <t>サイガイキュウエン</t>
    </rPh>
    <phoneticPr fontId="9"/>
  </si>
  <si>
    <t>職業能力・雇用機会支援</t>
    <rPh sb="0" eb="2">
      <t>ショクギョウ</t>
    </rPh>
    <rPh sb="2" eb="4">
      <t>ノウリョク</t>
    </rPh>
    <rPh sb="5" eb="7">
      <t>コヨウ</t>
    </rPh>
    <rPh sb="7" eb="9">
      <t>キカイ</t>
    </rPh>
    <rPh sb="9" eb="11">
      <t>シエン</t>
    </rPh>
    <phoneticPr fontId="9"/>
  </si>
  <si>
    <t>科学技術</t>
    <rPh sb="0" eb="4">
      <t>カガクギジュツ</t>
    </rPh>
    <phoneticPr fontId="9"/>
  </si>
  <si>
    <t>男女共同参画</t>
    <rPh sb="0" eb="6">
      <t>ダンジョキョウドウサンカク</t>
    </rPh>
    <phoneticPr fontId="9"/>
  </si>
  <si>
    <t>情報化</t>
    <rPh sb="0" eb="3">
      <t>ジョウホウカ</t>
    </rPh>
    <phoneticPr fontId="9"/>
  </si>
  <si>
    <t>その他</t>
    <rPh sb="2" eb="3">
      <t>タ</t>
    </rPh>
    <phoneticPr fontId="9"/>
  </si>
  <si>
    <t>その他を選択した場合</t>
    <rPh sb="2" eb="3">
      <t>タ</t>
    </rPh>
    <rPh sb="4" eb="6">
      <t>センタク</t>
    </rPh>
    <rPh sb="8" eb="10">
      <t>バアイ</t>
    </rPh>
    <phoneticPr fontId="9"/>
  </si>
  <si>
    <t>主な活動地域</t>
    <rPh sb="0" eb="1">
      <t>オモ</t>
    </rPh>
    <rPh sb="2" eb="6">
      <t>カツドウチイキ</t>
    </rPh>
    <phoneticPr fontId="9"/>
  </si>
  <si>
    <t>ホームページのURL</t>
    <phoneticPr fontId="9"/>
  </si>
  <si>
    <t>ホームページ</t>
    <phoneticPr fontId="9"/>
  </si>
  <si>
    <t>SNS</t>
    <phoneticPr fontId="9"/>
  </si>
  <si>
    <t>様式番号</t>
    <rPh sb="0" eb="4">
      <t>ヨウシキバンゴウ</t>
    </rPh>
    <phoneticPr fontId="9"/>
  </si>
  <si>
    <t>様式名</t>
    <rPh sb="0" eb="3">
      <t>ヨウシキメイ</t>
    </rPh>
    <phoneticPr fontId="9"/>
  </si>
  <si>
    <t>団体の定款・会則</t>
    <rPh sb="0" eb="2">
      <t>ダンタイ</t>
    </rPh>
    <rPh sb="3" eb="5">
      <t>テイカン</t>
    </rPh>
    <rPh sb="6" eb="8">
      <t>カイソク</t>
    </rPh>
    <phoneticPr fontId="9"/>
  </si>
  <si>
    <t>団体の会員（構成員）名簿</t>
    <rPh sb="0" eb="2">
      <t>ダンタイ</t>
    </rPh>
    <rPh sb="3" eb="5">
      <t>カイイン</t>
    </rPh>
    <rPh sb="6" eb="9">
      <t>コウセイイン</t>
    </rPh>
    <rPh sb="10" eb="12">
      <t>メイボ</t>
    </rPh>
    <phoneticPr fontId="9"/>
  </si>
  <si>
    <t>団体の最新の決算書</t>
    <rPh sb="0" eb="2">
      <t>ダンタイ</t>
    </rPh>
    <rPh sb="3" eb="5">
      <t>サイシン</t>
    </rPh>
    <rPh sb="6" eb="9">
      <t>ケッサンショ</t>
    </rPh>
    <phoneticPr fontId="9"/>
  </si>
  <si>
    <t>会場等のレイアウト図</t>
    <rPh sb="0" eb="3">
      <t>カイジョウトウ</t>
    </rPh>
    <rPh sb="9" eb="10">
      <t>ズ</t>
    </rPh>
    <phoneticPr fontId="9"/>
  </si>
  <si>
    <t>様式自由</t>
    <rPh sb="0" eb="4">
      <t>ヨウシキジユウ</t>
    </rPh>
    <phoneticPr fontId="9"/>
  </si>
  <si>
    <t>提出の必要性</t>
    <rPh sb="0" eb="2">
      <t>テイシュツ</t>
    </rPh>
    <rPh sb="3" eb="6">
      <t>ヒツヨウセイ</t>
    </rPh>
    <phoneticPr fontId="9"/>
  </si>
  <si>
    <t>＜入力の手引き＞</t>
    <rPh sb="1" eb="3">
      <t>ニュウリョク</t>
    </rPh>
    <rPh sb="4" eb="6">
      <t>テビ</t>
    </rPh>
    <phoneticPr fontId="9"/>
  </si>
  <si>
    <t>有</t>
    <rPh sb="0" eb="1">
      <t>アリ</t>
    </rPh>
    <phoneticPr fontId="9"/>
  </si>
  <si>
    <t>無</t>
    <rPh sb="0" eb="1">
      <t>ナ</t>
    </rPh>
    <phoneticPr fontId="9"/>
  </si>
  <si>
    <t>日　時点</t>
    <rPh sb="0" eb="1">
      <t>ニチ</t>
    </rPh>
    <rPh sb="2" eb="4">
      <t>ジテン</t>
    </rPh>
    <phoneticPr fontId="9"/>
  </si>
  <si>
    <t>￥</t>
    <phoneticPr fontId="9"/>
  </si>
  <si>
    <t>事業費（円）</t>
    <rPh sb="0" eb="3">
      <t>ジギョウヒ</t>
    </rPh>
    <rPh sb="4" eb="5">
      <t>エン</t>
    </rPh>
    <phoneticPr fontId="9"/>
  </si>
  <si>
    <t>イベント等の開催がメインとなる事業のみ提出が必要です</t>
    <phoneticPr fontId="9"/>
  </si>
  <si>
    <t>提出前チェック</t>
    <rPh sb="0" eb="3">
      <t>テイシュツマエ</t>
    </rPh>
    <phoneticPr fontId="9"/>
  </si>
  <si>
    <t>応募事業名</t>
    <rPh sb="0" eb="2">
      <t>オウボ</t>
    </rPh>
    <rPh sb="2" eb="4">
      <t>ジギョウ</t>
    </rPh>
    <rPh sb="4" eb="5">
      <t>ナ</t>
    </rPh>
    <phoneticPr fontId="9"/>
  </si>
  <si>
    <t>現在の文字数</t>
    <rPh sb="0" eb="2">
      <t>ゲンザイ</t>
    </rPh>
    <rPh sb="3" eb="6">
      <t>モジスウ</t>
    </rPh>
    <phoneticPr fontId="9"/>
  </si>
  <si>
    <t>提出可否</t>
    <rPh sb="0" eb="4">
      <t>テイシュツカヒ</t>
    </rPh>
    <phoneticPr fontId="9"/>
  </si>
  <si>
    <t>事業による収入</t>
    <rPh sb="0" eb="2">
      <t>ジギョウ</t>
    </rPh>
    <rPh sb="5" eb="7">
      <t>シュウニュウ</t>
    </rPh>
    <phoneticPr fontId="9"/>
  </si>
  <si>
    <t>団体運営費からの繰入金</t>
    <rPh sb="0" eb="5">
      <t>ダンタイウンエイヒ</t>
    </rPh>
    <rPh sb="8" eb="11">
      <t>クリイレキン</t>
    </rPh>
    <phoneticPr fontId="9"/>
  </si>
  <si>
    <t>合計額（C)＝（A+B)</t>
    <rPh sb="2" eb="3">
      <t>ガク</t>
    </rPh>
    <phoneticPr fontId="9"/>
  </si>
  <si>
    <t>【収入の部】</t>
    <phoneticPr fontId="9"/>
  </si>
  <si>
    <t>対象経費の合計（D）</t>
    <rPh sb="0" eb="4">
      <t>タイショウケイヒ</t>
    </rPh>
    <rPh sb="5" eb="7">
      <t>ゴウケイ</t>
    </rPh>
    <phoneticPr fontId="9"/>
  </si>
  <si>
    <t>合計額（F）＝（D+E）</t>
    <rPh sb="0" eb="3">
      <t>ゴウケイガク</t>
    </rPh>
    <phoneticPr fontId="9"/>
  </si>
  <si>
    <t>【支出の部】</t>
    <phoneticPr fontId="9"/>
  </si>
  <si>
    <t>内容</t>
    <rPh sb="0" eb="2">
      <t>ナイヨウ</t>
    </rPh>
    <phoneticPr fontId="1"/>
  </si>
  <si>
    <t>単価・数量など</t>
    <rPh sb="0" eb="2">
      <t>タンカ</t>
    </rPh>
    <rPh sb="3" eb="5">
      <t>スウリョウ</t>
    </rPh>
    <phoneticPr fontId="9"/>
  </si>
  <si>
    <t>➡</t>
    <phoneticPr fontId="9"/>
  </si>
  <si>
    <t>【提出が必要な様式】</t>
    <rPh sb="1" eb="3">
      <t>テイシュツ</t>
    </rPh>
    <rPh sb="4" eb="6">
      <t>ヒツヨウ</t>
    </rPh>
    <rPh sb="7" eb="9">
      <t>ヨウシキ</t>
    </rPh>
    <phoneticPr fontId="9"/>
  </si>
  <si>
    <t>対象とならない経費の合計（E）</t>
    <rPh sb="0" eb="2">
      <t>タイショウ</t>
    </rPh>
    <rPh sb="7" eb="9">
      <t>ケイヒ</t>
    </rPh>
    <rPh sb="10" eb="12">
      <t>ゴウケイ</t>
    </rPh>
    <phoneticPr fontId="9"/>
  </si>
  <si>
    <t>【申請種別】</t>
    <rPh sb="1" eb="5">
      <t>シンセイシュベツ</t>
    </rPh>
    <phoneticPr fontId="9"/>
  </si>
  <si>
    <t>【基本情報】</t>
    <rPh sb="1" eb="3">
      <t>キホン</t>
    </rPh>
    <rPh sb="3" eb="5">
      <t>ジョウホウ</t>
    </rPh>
    <phoneticPr fontId="9"/>
  </si>
  <si>
    <t>団体自己資金</t>
    <rPh sb="0" eb="2">
      <t>ダンタイ</t>
    </rPh>
    <rPh sb="2" eb="6">
      <t>ジコシキン</t>
    </rPh>
    <phoneticPr fontId="9"/>
  </si>
  <si>
    <t>その他助成金収入</t>
    <rPh sb="2" eb="3">
      <t>タ</t>
    </rPh>
    <rPh sb="3" eb="8">
      <t>ジョセイキンシュウニュウ</t>
    </rPh>
    <phoneticPr fontId="9"/>
  </si>
  <si>
    <t>－</t>
    <phoneticPr fontId="9"/>
  </si>
  <si>
    <r>
      <t>受付番号</t>
    </r>
    <r>
      <rPr>
        <sz val="8"/>
        <color theme="1"/>
        <rFont val="ＭＳ Ｐ明朝"/>
        <family val="1"/>
        <charset val="128"/>
      </rPr>
      <t xml:space="preserve">
（事務局入力欄）</t>
    </r>
    <rPh sb="0" eb="2">
      <t>ウケツケ</t>
    </rPh>
    <rPh sb="2" eb="4">
      <t>バンゴウ</t>
    </rPh>
    <rPh sb="6" eb="9">
      <t>ジムキョク</t>
    </rPh>
    <rPh sb="9" eb="11">
      <t>ニュウリョク</t>
    </rPh>
    <rPh sb="11" eb="12">
      <t>ラン</t>
    </rPh>
    <phoneticPr fontId="9"/>
  </si>
  <si>
    <t>会員（構成員）数</t>
    <rPh sb="0" eb="2">
      <t>カイイン</t>
    </rPh>
    <rPh sb="3" eb="6">
      <t>コウセイイン</t>
    </rPh>
    <rPh sb="7" eb="8">
      <t>スウ</t>
    </rPh>
    <phoneticPr fontId="1"/>
  </si>
  <si>
    <t>会員（構成員）数</t>
    <rPh sb="0" eb="2">
      <t>カイイン</t>
    </rPh>
    <rPh sb="3" eb="6">
      <t>コウセイイン</t>
    </rPh>
    <rPh sb="7" eb="8">
      <t>スウ</t>
    </rPh>
    <phoneticPr fontId="9"/>
  </si>
  <si>
    <r>
      <t>その他</t>
    </r>
    <r>
      <rPr>
        <sz val="7"/>
        <color rgb="FF000000"/>
        <rFont val="ＭＳ Ｐ明朝"/>
        <family val="1"/>
        <charset val="128"/>
      </rPr>
      <t>（その他の場合は下欄に記入）</t>
    </r>
    <rPh sb="2" eb="3">
      <t>タ</t>
    </rPh>
    <rPh sb="6" eb="7">
      <t>タ</t>
    </rPh>
    <rPh sb="8" eb="10">
      <t>バアイ</t>
    </rPh>
    <rPh sb="11" eb="13">
      <t>カラン</t>
    </rPh>
    <rPh sb="14" eb="16">
      <t>キニュウ</t>
    </rPh>
    <phoneticPr fontId="1"/>
  </si>
  <si>
    <t>代表者氏名</t>
    <rPh sb="0" eb="3">
      <t>ダイヒョウシャ</t>
    </rPh>
    <rPh sb="3" eb="5">
      <t>シメイ</t>
    </rPh>
    <phoneticPr fontId="9"/>
  </si>
  <si>
    <t xml:space="preserve">（１）
</t>
    <phoneticPr fontId="9"/>
  </si>
  <si>
    <t xml:space="preserve">（４）
</t>
    <phoneticPr fontId="1"/>
  </si>
  <si>
    <r>
      <t xml:space="preserve">本補助金を申し
込んだ理由
</t>
    </r>
    <r>
      <rPr>
        <b/>
        <sz val="11"/>
        <color rgb="FFFF0000"/>
        <rFont val="ＭＳ Ｐ明朝"/>
        <family val="1"/>
        <charset val="128"/>
      </rPr>
      <t>（200文字以内）</t>
    </r>
    <phoneticPr fontId="9"/>
  </si>
  <si>
    <r>
      <t xml:space="preserve">本年度の事業
終了後に事業
を継続、普及、
発展させていく
ための工夫
</t>
    </r>
    <r>
      <rPr>
        <b/>
        <sz val="11"/>
        <color rgb="FFFF0000"/>
        <rFont val="ＭＳ Ｐ明朝"/>
        <family val="1"/>
        <charset val="128"/>
      </rPr>
      <t>（300文字以内）</t>
    </r>
    <phoneticPr fontId="9"/>
  </si>
  <si>
    <r>
      <t xml:space="preserve">今後自立した事
業として運営して
いくための考え方
や活動基盤
</t>
    </r>
    <r>
      <rPr>
        <b/>
        <sz val="11"/>
        <color rgb="FFFF0000"/>
        <rFont val="ＭＳ Ｐ明朝"/>
        <family val="1"/>
        <charset val="128"/>
      </rPr>
      <t>（300文字以内）</t>
    </r>
    <phoneticPr fontId="9"/>
  </si>
  <si>
    <t>応募事業名</t>
    <rPh sb="0" eb="1">
      <t>オウ</t>
    </rPh>
    <rPh sb="1" eb="2">
      <t>ボ</t>
    </rPh>
    <rPh sb="2" eb="3">
      <t>コト</t>
    </rPh>
    <rPh sb="3" eb="4">
      <t>ゴウ</t>
    </rPh>
    <rPh sb="4" eb="5">
      <t>ナ</t>
    </rPh>
    <phoneticPr fontId="1"/>
  </si>
  <si>
    <t>団体名</t>
    <rPh sb="0" eb="1">
      <t>ダン</t>
    </rPh>
    <rPh sb="1" eb="2">
      <t>カラダ</t>
    </rPh>
    <rPh sb="2" eb="3">
      <t>メイ</t>
    </rPh>
    <phoneticPr fontId="1"/>
  </si>
  <si>
    <t>←対象とならない経費がない場合、事業費（円）の列に「0」と入力してください</t>
    <rPh sb="1" eb="3">
      <t>タイショウ</t>
    </rPh>
    <rPh sb="8" eb="10">
      <t>ケイヒ</t>
    </rPh>
    <rPh sb="13" eb="15">
      <t>バアイ</t>
    </rPh>
    <rPh sb="16" eb="19">
      <t>ジギョウヒ</t>
    </rPh>
    <rPh sb="20" eb="21">
      <t>エン</t>
    </rPh>
    <rPh sb="23" eb="24">
      <t>レツ</t>
    </rPh>
    <rPh sb="29" eb="31">
      <t>ニュウリョク</t>
    </rPh>
    <phoneticPr fontId="9"/>
  </si>
  <si>
    <t>←事業に対する団体の自己資金がない場合、事業費（円）のそれぞれの行に「0」と入力してください</t>
    <rPh sb="1" eb="3">
      <t>ジギョウ</t>
    </rPh>
    <rPh sb="4" eb="5">
      <t>タイ</t>
    </rPh>
    <rPh sb="7" eb="9">
      <t>ダンタイ</t>
    </rPh>
    <rPh sb="10" eb="12">
      <t>ジコ</t>
    </rPh>
    <rPh sb="12" eb="14">
      <t>シキン</t>
    </rPh>
    <rPh sb="32" eb="33">
      <t>ギョウ</t>
    </rPh>
    <phoneticPr fontId="9"/>
  </si>
  <si>
    <t>自己資金の合計（A）</t>
    <rPh sb="0" eb="4">
      <t>ジコシキン</t>
    </rPh>
    <rPh sb="5" eb="7">
      <t>ゴウケイ</t>
    </rPh>
    <phoneticPr fontId="9"/>
  </si>
  <si>
    <t>補助金・助成金の合計（B）</t>
    <rPh sb="0" eb="3">
      <t>ホジョキン</t>
    </rPh>
    <rPh sb="4" eb="7">
      <t>ジョセイキン</t>
    </rPh>
    <rPh sb="8" eb="10">
      <t>ゴウケイ</t>
    </rPh>
    <phoneticPr fontId="1"/>
  </si>
  <si>
    <t xml:space="preserve"> 立　川　市　長　　殿</t>
    <rPh sb="1" eb="2">
      <t>タチ</t>
    </rPh>
    <rPh sb="3" eb="4">
      <t>カワ</t>
    </rPh>
    <rPh sb="5" eb="6">
      <t>シ</t>
    </rPh>
    <rPh sb="7" eb="8">
      <t>チョウ</t>
    </rPh>
    <rPh sb="10" eb="11">
      <t>ドノ</t>
    </rPh>
    <phoneticPr fontId="1"/>
  </si>
  <si>
    <t>第１号様式</t>
    <rPh sb="0" eb="1">
      <t>ダイ</t>
    </rPh>
    <rPh sb="2" eb="3">
      <t>ゴウ</t>
    </rPh>
    <rPh sb="3" eb="5">
      <t>ヨウシキ</t>
    </rPh>
    <phoneticPr fontId="9"/>
  </si>
  <si>
    <t>申請種別（A・B）により、提出が必要な書類が異なります。以下の提出の必要性を確認し、必要な様式の作成をお願いします。</t>
    <rPh sb="0" eb="4">
      <t>シンセイシュベツ</t>
    </rPh>
    <rPh sb="13" eb="15">
      <t>テイシュツ</t>
    </rPh>
    <rPh sb="16" eb="18">
      <t>ヒツヨウ</t>
    </rPh>
    <rPh sb="19" eb="21">
      <t>ショルイ</t>
    </rPh>
    <rPh sb="22" eb="23">
      <t>コト</t>
    </rPh>
    <rPh sb="28" eb="30">
      <t>イカ</t>
    </rPh>
    <rPh sb="31" eb="33">
      <t>テイシュツ</t>
    </rPh>
    <rPh sb="34" eb="37">
      <t>ヒツヨウセイ</t>
    </rPh>
    <rPh sb="38" eb="40">
      <t>カクニン</t>
    </rPh>
    <rPh sb="42" eb="44">
      <t>ヒツヨウ</t>
    </rPh>
    <rPh sb="45" eb="47">
      <t>ヨウシキ</t>
    </rPh>
    <rPh sb="48" eb="50">
      <t>サクセイ</t>
    </rPh>
    <rPh sb="52" eb="53">
      <t>ネガ</t>
    </rPh>
    <phoneticPr fontId="9"/>
  </si>
  <si>
    <t>【申請種別】
A：団体同士の協働事業
B：市との協働事業</t>
    <rPh sb="1" eb="5">
      <t>シンセイシュベツ</t>
    </rPh>
    <rPh sb="9" eb="11">
      <t>ダンタイ</t>
    </rPh>
    <rPh sb="11" eb="13">
      <t>ドウシ</t>
    </rPh>
    <rPh sb="14" eb="16">
      <t>キョウドウ</t>
    </rPh>
    <rPh sb="16" eb="18">
      <t>ジギョウ</t>
    </rPh>
    <rPh sb="21" eb="22">
      <t>シ</t>
    </rPh>
    <rPh sb="24" eb="26">
      <t>キョウドウ</t>
    </rPh>
    <rPh sb="26" eb="28">
      <t>ジギョウ</t>
    </rPh>
    <phoneticPr fontId="9"/>
  </si>
  <si>
    <t>第２号様式</t>
    <rPh sb="0" eb="1">
      <t>ダイ</t>
    </rPh>
    <rPh sb="2" eb="3">
      <t>ゴウ</t>
    </rPh>
    <rPh sb="3" eb="5">
      <t>ヨウシキ</t>
    </rPh>
    <phoneticPr fontId="9"/>
  </si>
  <si>
    <t>事業実施計画書</t>
    <rPh sb="0" eb="2">
      <t>ジギョウ</t>
    </rPh>
    <rPh sb="2" eb="4">
      <t>ジッシ</t>
    </rPh>
    <rPh sb="4" eb="7">
      <t>ケイカクショ</t>
    </rPh>
    <phoneticPr fontId="9"/>
  </si>
  <si>
    <t>A　団体同士の協働事業</t>
    <rPh sb="2" eb="4">
      <t>ダンタイ</t>
    </rPh>
    <rPh sb="4" eb="6">
      <t>ドウシ</t>
    </rPh>
    <rPh sb="7" eb="9">
      <t>キョウドウ</t>
    </rPh>
    <rPh sb="9" eb="11">
      <t>ジギョウ</t>
    </rPh>
    <phoneticPr fontId="9"/>
  </si>
  <si>
    <t>B　市との協働事業</t>
    <rPh sb="2" eb="3">
      <t>シ</t>
    </rPh>
    <rPh sb="5" eb="7">
      <t>キョウドウ</t>
    </rPh>
    <rPh sb="7" eb="9">
      <t>ジギョウ</t>
    </rPh>
    <phoneticPr fontId="9"/>
  </si>
  <si>
    <t>（うち立川市民の数</t>
    <rPh sb="3" eb="5">
      <t>タチカワ</t>
    </rPh>
    <rPh sb="5" eb="7">
      <t>シミン</t>
    </rPh>
    <rPh sb="8" eb="9">
      <t>カズ</t>
    </rPh>
    <phoneticPr fontId="1"/>
  </si>
  <si>
    <t>立川市</t>
    <rPh sb="0" eb="2">
      <t>タチカワ</t>
    </rPh>
    <rPh sb="2" eb="3">
      <t>シ</t>
    </rPh>
    <phoneticPr fontId="9"/>
  </si>
  <si>
    <t>応募団体の情報</t>
    <rPh sb="0" eb="2">
      <t>オウボ</t>
    </rPh>
    <rPh sb="2" eb="4">
      <t>ダンタイ</t>
    </rPh>
    <rPh sb="5" eb="7">
      <t>ジョウホウ</t>
    </rPh>
    <phoneticPr fontId="9"/>
  </si>
  <si>
    <t>電話番号</t>
    <rPh sb="0" eb="2">
      <t>デンワ</t>
    </rPh>
    <rPh sb="2" eb="4">
      <t>バンゴウ</t>
    </rPh>
    <phoneticPr fontId="9"/>
  </si>
  <si>
    <t>うち立川市民の会員数</t>
    <rPh sb="2" eb="4">
      <t>タチカワ</t>
    </rPh>
    <rPh sb="4" eb="6">
      <t>シミン</t>
    </rPh>
    <rPh sb="7" eb="10">
      <t>カイインスウ</t>
    </rPh>
    <phoneticPr fontId="9"/>
  </si>
  <si>
    <r>
      <t xml:space="preserve">団体の名称・住所等の基本情報を入力してください
</t>
    </r>
    <r>
      <rPr>
        <b/>
        <sz val="11"/>
        <color rgb="FFFF0000"/>
        <rFont val="メイリオ"/>
        <family val="3"/>
        <charset val="128"/>
      </rPr>
      <t>※黄色でハイライトされている箇所は必須入力です。</t>
    </r>
    <r>
      <rPr>
        <b/>
        <sz val="11"/>
        <color theme="4"/>
        <rFont val="メイリオ"/>
        <family val="3"/>
        <charset val="128"/>
      </rPr>
      <t>水色</t>
    </r>
    <r>
      <rPr>
        <b/>
        <sz val="11"/>
        <color rgb="FFFF0000"/>
        <rFont val="メイリオ"/>
        <family val="3"/>
        <charset val="128"/>
      </rPr>
      <t>でハイライトされている箇所は必要に応じて入力ください。</t>
    </r>
    <rPh sb="0" eb="2">
      <t>ダンタイ</t>
    </rPh>
    <rPh sb="3" eb="5">
      <t>メイショウ</t>
    </rPh>
    <rPh sb="6" eb="9">
      <t>ジュウショトウ</t>
    </rPh>
    <rPh sb="10" eb="14">
      <t>キホンジョウホウ</t>
    </rPh>
    <rPh sb="15" eb="17">
      <t>ニュウリョク</t>
    </rPh>
    <rPh sb="25" eb="27">
      <t>キイロ</t>
    </rPh>
    <rPh sb="38" eb="40">
      <t>カショ</t>
    </rPh>
    <rPh sb="41" eb="45">
      <t>ヒッスニュウリョク</t>
    </rPh>
    <phoneticPr fontId="9"/>
  </si>
  <si>
    <r>
      <t xml:space="preserve">主な活動分野
</t>
    </r>
    <r>
      <rPr>
        <sz val="8"/>
        <color theme="1"/>
        <rFont val="メイリオ"/>
        <family val="3"/>
        <charset val="128"/>
      </rPr>
      <t>※該当項目に○を付ける</t>
    </r>
    <rPh sb="0" eb="1">
      <t>オモ</t>
    </rPh>
    <rPh sb="2" eb="6">
      <t>カツドウブンヤ</t>
    </rPh>
    <rPh sb="8" eb="12">
      <t>ガイトウコウモク</t>
    </rPh>
    <rPh sb="15" eb="16">
      <t>ツ</t>
    </rPh>
    <phoneticPr fontId="9"/>
  </si>
  <si>
    <r>
      <rPr>
        <sz val="16"/>
        <color theme="1"/>
        <rFont val="メイリオ"/>
        <family val="3"/>
        <charset val="128"/>
      </rPr>
      <t>本シートに</t>
    </r>
    <r>
      <rPr>
        <b/>
        <sz val="16"/>
        <color theme="1"/>
        <rFont val="メイリオ"/>
        <family val="3"/>
        <charset val="128"/>
      </rPr>
      <t>基本情報</t>
    </r>
    <r>
      <rPr>
        <sz val="16"/>
        <color theme="1"/>
        <rFont val="メイリオ"/>
        <family val="3"/>
        <charset val="128"/>
      </rPr>
      <t>を入力し、</t>
    </r>
    <r>
      <rPr>
        <b/>
        <sz val="16"/>
        <color rgb="FFFF0000"/>
        <rFont val="メイリオ"/>
        <family val="3"/>
        <charset val="128"/>
      </rPr>
      <t>『提出が必要な様式』</t>
    </r>
    <r>
      <rPr>
        <b/>
        <sz val="16"/>
        <rFont val="メイリオ"/>
        <family val="3"/>
        <charset val="128"/>
      </rPr>
      <t>と</t>
    </r>
    <r>
      <rPr>
        <b/>
        <sz val="16"/>
        <color rgb="FFFF0000"/>
        <rFont val="メイリオ"/>
        <family val="3"/>
        <charset val="128"/>
      </rPr>
      <t>『提出前チェック』</t>
    </r>
    <r>
      <rPr>
        <sz val="16"/>
        <color theme="1"/>
        <rFont val="メイリオ"/>
        <family val="3"/>
        <charset val="128"/>
      </rPr>
      <t>を必ず確認の上、提出してください。</t>
    </r>
    <r>
      <rPr>
        <sz val="11"/>
        <color theme="1"/>
        <rFont val="メイリオ"/>
        <family val="3"/>
        <charset val="128"/>
      </rPr>
      <t xml:space="preserve">
</t>
    </r>
    <r>
      <rPr>
        <b/>
        <sz val="11"/>
        <rFont val="メイリオ"/>
        <family val="3"/>
        <charset val="128"/>
      </rPr>
      <t>※黄色でハイライトされている箇所は</t>
    </r>
    <r>
      <rPr>
        <b/>
        <u/>
        <sz val="11"/>
        <color rgb="FFFF0000"/>
        <rFont val="メイリオ"/>
        <family val="3"/>
        <charset val="128"/>
      </rPr>
      <t>必須入力</t>
    </r>
    <r>
      <rPr>
        <b/>
        <sz val="11"/>
        <rFont val="メイリオ"/>
        <family val="3"/>
        <charset val="128"/>
      </rPr>
      <t>、</t>
    </r>
    <r>
      <rPr>
        <b/>
        <sz val="11"/>
        <color theme="4"/>
        <rFont val="メイリオ"/>
        <family val="3"/>
        <charset val="128"/>
      </rPr>
      <t>水色</t>
    </r>
    <r>
      <rPr>
        <b/>
        <sz val="11"/>
        <rFont val="メイリオ"/>
        <family val="3"/>
        <charset val="128"/>
      </rPr>
      <t>でハイライトされている箇所は</t>
    </r>
    <r>
      <rPr>
        <b/>
        <sz val="11"/>
        <color theme="3" tint="0.39997558519241921"/>
        <rFont val="メイリオ"/>
        <family val="3"/>
        <charset val="128"/>
      </rPr>
      <t>必要に応じて入力ください。</t>
    </r>
    <rPh sb="0" eb="1">
      <t>ホン</t>
    </rPh>
    <rPh sb="5" eb="7">
      <t>キホン</t>
    </rPh>
    <rPh sb="7" eb="9">
      <t>ジョウホウ</t>
    </rPh>
    <rPh sb="10" eb="12">
      <t>ニュウリョク</t>
    </rPh>
    <rPh sb="15" eb="17">
      <t>テイシュツ</t>
    </rPh>
    <rPh sb="18" eb="20">
      <t>ヒツヨウ</t>
    </rPh>
    <rPh sb="21" eb="23">
      <t>ヨウシキ</t>
    </rPh>
    <rPh sb="26" eb="28">
      <t>テイシュツ</t>
    </rPh>
    <rPh sb="28" eb="29">
      <t>マエ</t>
    </rPh>
    <rPh sb="35" eb="36">
      <t>カナラ</t>
    </rPh>
    <rPh sb="37" eb="39">
      <t>カクニン</t>
    </rPh>
    <rPh sb="40" eb="41">
      <t>ウエ</t>
    </rPh>
    <rPh sb="42" eb="44">
      <t>テイシュツ</t>
    </rPh>
    <rPh sb="70" eb="74">
      <t>ヒッスニュウリョク</t>
    </rPh>
    <phoneticPr fontId="9"/>
  </si>
  <si>
    <t>団体名
（代表団体）</t>
    <rPh sb="5" eb="7">
      <t>ダイヒョウ</t>
    </rPh>
    <rPh sb="7" eb="9">
      <t>ダンタイ</t>
    </rPh>
    <phoneticPr fontId="9"/>
  </si>
  <si>
    <t>補助対象経費</t>
    <rPh sb="0" eb="6">
      <t>ホジョタイショウケイヒ</t>
    </rPh>
    <phoneticPr fontId="1"/>
  </si>
  <si>
    <t>総事業費</t>
    <rPh sb="0" eb="4">
      <t>ソウジギョウヒ</t>
    </rPh>
    <phoneticPr fontId="1"/>
  </si>
  <si>
    <t>　令和８年度協働のまちづくり推進事業補助金の補助対象事業として応募します。</t>
    <rPh sb="1" eb="3">
      <t>レイワ</t>
    </rPh>
    <rPh sb="4" eb="6">
      <t>ネンド</t>
    </rPh>
    <rPh sb="6" eb="8">
      <t>キョウドウ</t>
    </rPh>
    <rPh sb="14" eb="18">
      <t>スイシンジギョウ</t>
    </rPh>
    <rPh sb="18" eb="21">
      <t>ホジョキン</t>
    </rPh>
    <rPh sb="22" eb="26">
      <t>ホジョタイショウ</t>
    </rPh>
    <rPh sb="26" eb="28">
      <t>ジギョウ</t>
    </rPh>
    <rPh sb="31" eb="33">
      <t>オウボ</t>
    </rPh>
    <phoneticPr fontId="9"/>
  </si>
  <si>
    <t>上限：300,000円</t>
    <rPh sb="0" eb="2">
      <t>ジョウゲン</t>
    </rPh>
    <rPh sb="10" eb="11">
      <t>エン</t>
    </rPh>
    <phoneticPr fontId="9"/>
  </si>
  <si>
    <t>補助対象経費の合計額を記載してください。</t>
    <rPh sb="0" eb="6">
      <t>ホジョタイショウケイヒ</t>
    </rPh>
    <rPh sb="7" eb="10">
      <t>ゴウケイガク</t>
    </rPh>
    <rPh sb="11" eb="13">
      <t>キサイ</t>
    </rPh>
    <phoneticPr fontId="9"/>
  </si>
  <si>
    <t>事業を実施するための総事業費を記載してください。</t>
    <rPh sb="0" eb="2">
      <t>ジギョウ</t>
    </rPh>
    <rPh sb="3" eb="5">
      <t>ジッシ</t>
    </rPh>
    <rPh sb="10" eb="14">
      <t>ソウジギョウヒ</t>
    </rPh>
    <rPh sb="15" eb="17">
      <t>キサイ</t>
    </rPh>
    <phoneticPr fontId="9"/>
  </si>
  <si>
    <t>団体名</t>
    <rPh sb="0" eb="3">
      <t>ダンタイメイ</t>
    </rPh>
    <phoneticPr fontId="1"/>
  </si>
  <si>
    <t>所在地</t>
    <rPh sb="0" eb="3">
      <t>ショザイチ</t>
    </rPh>
    <phoneticPr fontId="1"/>
  </si>
  <si>
    <t>代表者氏名</t>
    <rPh sb="0" eb="3">
      <t>ダイヒョウシャ</t>
    </rPh>
    <rPh sb="3" eb="5">
      <t>シメイ</t>
    </rPh>
    <phoneticPr fontId="1"/>
  </si>
  <si>
    <t>連絡先</t>
    <rPh sb="0" eb="3">
      <t>レンラクサキ</t>
    </rPh>
    <phoneticPr fontId="1"/>
  </si>
  <si>
    <t>（電話）</t>
    <phoneticPr fontId="9"/>
  </si>
  <si>
    <t>（メール）</t>
    <phoneticPr fontId="9"/>
  </si>
  <si>
    <t>⇒有の場合</t>
    <rPh sb="1" eb="2">
      <t>アリ</t>
    </rPh>
    <rPh sb="3" eb="5">
      <t>バアイ</t>
    </rPh>
    <phoneticPr fontId="1"/>
  </si>
  <si>
    <t>⇒有の場合は
URL</t>
    <rPh sb="1" eb="2">
      <t>アリ</t>
    </rPh>
    <rPh sb="3" eb="5">
      <t>バアイ</t>
    </rPh>
    <phoneticPr fontId="1"/>
  </si>
  <si>
    <t>X</t>
    <phoneticPr fontId="1"/>
  </si>
  <si>
    <t>代表団体の概要</t>
    <rPh sb="0" eb="2">
      <t>ダイヒョウ</t>
    </rPh>
    <rPh sb="2" eb="4">
      <t>ダンタイ</t>
    </rPh>
    <rPh sb="5" eb="7">
      <t>ガイヨウ</t>
    </rPh>
    <phoneticPr fontId="9"/>
  </si>
  <si>
    <r>
      <t>（１）着目した地域課題　</t>
    </r>
    <r>
      <rPr>
        <b/>
        <sz val="11"/>
        <color rgb="FFFF0000"/>
        <rFont val="ＭＳ Ｐ明朝"/>
        <family val="1"/>
        <charset val="128"/>
      </rPr>
      <t>（300文字以内）</t>
    </r>
    <r>
      <rPr>
        <b/>
        <sz val="11"/>
        <color theme="1"/>
        <rFont val="ＭＳ Ｐ明朝"/>
        <family val="1"/>
        <charset val="128"/>
      </rPr>
      <t xml:space="preserve">
</t>
    </r>
    <r>
      <rPr>
        <sz val="11"/>
        <color theme="1"/>
        <rFont val="ＭＳ Ｐ明朝"/>
        <family val="1"/>
        <charset val="128"/>
      </rPr>
      <t>※（どのような地域課題の解決に取り組みますか）</t>
    </r>
    <rPh sb="3" eb="5">
      <t>チャクモク</t>
    </rPh>
    <rPh sb="7" eb="9">
      <t>チイキ</t>
    </rPh>
    <rPh sb="9" eb="11">
      <t>カダイ</t>
    </rPh>
    <phoneticPr fontId="9"/>
  </si>
  <si>
    <r>
      <t>（２）上記の地域課題を解決するために、団体が行う事業及びめざす社会的役割　</t>
    </r>
    <r>
      <rPr>
        <b/>
        <sz val="11"/>
        <color rgb="FFFF0000"/>
        <rFont val="ＭＳ Ｐ明朝"/>
        <family val="1"/>
        <charset val="128"/>
      </rPr>
      <t>（300文字以内）</t>
    </r>
    <r>
      <rPr>
        <b/>
        <sz val="11"/>
        <color theme="1"/>
        <rFont val="ＭＳ Ｐ明朝"/>
        <family val="1"/>
        <charset val="128"/>
      </rPr>
      <t xml:space="preserve">
</t>
    </r>
    <r>
      <rPr>
        <sz val="11"/>
        <color theme="1"/>
        <rFont val="ＭＳ Ｐ明朝"/>
        <family val="1"/>
        <charset val="128"/>
      </rPr>
      <t>※（ミッション・ビジョン）</t>
    </r>
    <rPh sb="3" eb="5">
      <t>ジョウキ</t>
    </rPh>
    <rPh sb="6" eb="8">
      <t>チイキ</t>
    </rPh>
    <rPh sb="8" eb="10">
      <t>カダイ</t>
    </rPh>
    <rPh sb="11" eb="13">
      <t>カイケツ</t>
    </rPh>
    <rPh sb="19" eb="21">
      <t>ダンタイ</t>
    </rPh>
    <rPh sb="22" eb="23">
      <t>オコナ</t>
    </rPh>
    <rPh sb="24" eb="26">
      <t>ジギョウ</t>
    </rPh>
    <rPh sb="26" eb="27">
      <t>オヨ</t>
    </rPh>
    <rPh sb="31" eb="33">
      <t>シャカイ</t>
    </rPh>
    <rPh sb="33" eb="34">
      <t>テキ</t>
    </rPh>
    <rPh sb="34" eb="36">
      <t>ヤクワリ</t>
    </rPh>
    <phoneticPr fontId="9"/>
  </si>
  <si>
    <r>
      <t>（３）役割分担　</t>
    </r>
    <r>
      <rPr>
        <b/>
        <sz val="11"/>
        <color rgb="FFFF0000"/>
        <rFont val="ＭＳ Ｐ明朝"/>
        <family val="1"/>
        <charset val="128"/>
      </rPr>
      <t>（300文字以内）</t>
    </r>
    <r>
      <rPr>
        <b/>
        <sz val="11"/>
        <color theme="1"/>
        <rFont val="ＭＳ Ｐ明朝"/>
        <family val="1"/>
        <charset val="128"/>
      </rPr>
      <t xml:space="preserve">
</t>
    </r>
    <r>
      <rPr>
        <sz val="11"/>
        <color theme="1"/>
        <rFont val="ＭＳ Ｐ明朝"/>
        <family val="1"/>
        <charset val="128"/>
      </rPr>
      <t>※申請団体及び連携して実施する各団体の役割分担を記入してください。</t>
    </r>
    <rPh sb="3" eb="7">
      <t>ヤクワリブンタン</t>
    </rPh>
    <phoneticPr fontId="9"/>
  </si>
  <si>
    <r>
      <t>（４）連携・協力による効果　</t>
    </r>
    <r>
      <rPr>
        <b/>
        <sz val="11"/>
        <color rgb="FFFF0000"/>
        <rFont val="ＭＳ Ｐ明朝"/>
        <family val="1"/>
        <charset val="128"/>
      </rPr>
      <t>（300文字以内）</t>
    </r>
    <r>
      <rPr>
        <b/>
        <sz val="11"/>
        <color theme="1"/>
        <rFont val="ＭＳ Ｐ明朝"/>
        <family val="1"/>
        <charset val="128"/>
      </rPr>
      <t xml:space="preserve">
</t>
    </r>
    <r>
      <rPr>
        <sz val="11"/>
        <color theme="1"/>
        <rFont val="ＭＳ Ｐ明朝"/>
        <family val="1"/>
        <charset val="128"/>
      </rPr>
      <t>※団体間で連携及び協働して事業を行うことによる強み及び、活動への効果も含めて記入してください。</t>
    </r>
    <rPh sb="3" eb="5">
      <t>レンケイ</t>
    </rPh>
    <rPh sb="6" eb="8">
      <t>キョウリョク</t>
    </rPh>
    <rPh sb="11" eb="13">
      <t>コウカ</t>
    </rPh>
    <rPh sb="25" eb="28">
      <t>ダンタイカン</t>
    </rPh>
    <rPh sb="29" eb="31">
      <t>レンケイ</t>
    </rPh>
    <rPh sb="31" eb="32">
      <t>オヨ</t>
    </rPh>
    <rPh sb="33" eb="35">
      <t>キョウドウ</t>
    </rPh>
    <rPh sb="37" eb="39">
      <t>ジギョウ</t>
    </rPh>
    <rPh sb="40" eb="41">
      <t>オコナ</t>
    </rPh>
    <rPh sb="47" eb="48">
      <t>ツヨ</t>
    </rPh>
    <rPh sb="49" eb="50">
      <t>オヨ</t>
    </rPh>
    <phoneticPr fontId="9"/>
  </si>
  <si>
    <r>
      <t xml:space="preserve">事業の目的
</t>
    </r>
    <r>
      <rPr>
        <b/>
        <sz val="11"/>
        <color rgb="FFFF0000"/>
        <rFont val="ＭＳ Ｐ明朝"/>
        <family val="1"/>
        <charset val="128"/>
      </rPr>
      <t>（400文字以内）</t>
    </r>
    <rPh sb="3" eb="5">
      <t>モクテキ</t>
    </rPh>
    <phoneticPr fontId="9"/>
  </si>
  <si>
    <t>（２）</t>
    <phoneticPr fontId="9"/>
  </si>
  <si>
    <t>事業の対象者</t>
    <rPh sb="0" eb="2">
      <t>ジギョウ</t>
    </rPh>
    <rPh sb="3" eb="6">
      <t>タイショウシャ</t>
    </rPh>
    <phoneticPr fontId="9"/>
  </si>
  <si>
    <r>
      <t xml:space="preserve">事業の内容
</t>
    </r>
    <r>
      <rPr>
        <b/>
        <sz val="11"/>
        <color rgb="FFFF0000"/>
        <rFont val="ＭＳ Ｐ明朝"/>
        <family val="1"/>
        <charset val="128"/>
      </rPr>
      <t>（400文字以内）</t>
    </r>
    <rPh sb="3" eb="5">
      <t>ナイヨウ</t>
    </rPh>
    <phoneticPr fontId="9"/>
  </si>
  <si>
    <t xml:space="preserve">　（３）
</t>
    <phoneticPr fontId="9"/>
  </si>
  <si>
    <t xml:space="preserve">（５）
</t>
    <phoneticPr fontId="1"/>
  </si>
  <si>
    <t xml:space="preserve">（６）
</t>
    <phoneticPr fontId="1"/>
  </si>
  <si>
    <r>
      <t xml:space="preserve">その他（事業の特色やアピールポイント）
</t>
    </r>
    <r>
      <rPr>
        <b/>
        <sz val="11"/>
        <color rgb="FFFF0000"/>
        <rFont val="ＭＳ Ｐ明朝"/>
        <family val="1"/>
        <charset val="128"/>
      </rPr>
      <t>（400文字以内）</t>
    </r>
    <rPh sb="2" eb="3">
      <t>タ</t>
    </rPh>
    <rPh sb="4" eb="6">
      <t>ジギョウ</t>
    </rPh>
    <rPh sb="7" eb="9">
      <t>トクショク</t>
    </rPh>
    <phoneticPr fontId="9"/>
  </si>
  <si>
    <t>(９)上記（１）～（８）を踏まえ、翌年度の事業計画をお書きください。</t>
    <rPh sb="3" eb="5">
      <t>ジョウキ</t>
    </rPh>
    <rPh sb="13" eb="14">
      <t>フ</t>
    </rPh>
    <rPh sb="17" eb="20">
      <t>ヨクネンド</t>
    </rPh>
    <rPh sb="21" eb="23">
      <t>ジギョウ</t>
    </rPh>
    <rPh sb="23" eb="25">
      <t>ケイカク</t>
    </rPh>
    <rPh sb="27" eb="28">
      <t>カ</t>
    </rPh>
    <phoneticPr fontId="1"/>
  </si>
  <si>
    <t>令和９年度</t>
    <rPh sb="0" eb="2">
      <t>レイワ</t>
    </rPh>
    <rPh sb="3" eb="5">
      <t>ネンド</t>
    </rPh>
    <phoneticPr fontId="9"/>
  </si>
  <si>
    <t xml:space="preserve">　（７）
</t>
    <phoneticPr fontId="9"/>
  </si>
  <si>
    <t>（８）応募事業の年間計画</t>
    <phoneticPr fontId="9"/>
  </si>
  <si>
    <t>団体名称</t>
    <rPh sb="0" eb="2">
      <t>ダンタイ</t>
    </rPh>
    <rPh sb="2" eb="4">
      <t>メイショウ</t>
    </rPh>
    <phoneticPr fontId="9"/>
  </si>
  <si>
    <t>団体所在地</t>
    <rPh sb="0" eb="2">
      <t>ダンタイ</t>
    </rPh>
    <rPh sb="2" eb="5">
      <t>ショザイチ</t>
    </rPh>
    <phoneticPr fontId="9"/>
  </si>
  <si>
    <t>代表者ふりがな</t>
    <rPh sb="0" eb="3">
      <t>ダイヒョウシャ</t>
    </rPh>
    <phoneticPr fontId="9"/>
  </si>
  <si>
    <t>メールアドレス</t>
    <phoneticPr fontId="9"/>
  </si>
  <si>
    <t>X（旧Twitter）</t>
    <phoneticPr fontId="9"/>
  </si>
  <si>
    <t>Facebook</t>
    <phoneticPr fontId="9"/>
  </si>
  <si>
    <t>Instagram</t>
    <phoneticPr fontId="9"/>
  </si>
  <si>
    <t>LINE</t>
    <phoneticPr fontId="9"/>
  </si>
  <si>
    <t>交付希望額</t>
    <rPh sb="0" eb="2">
      <t>コウフ</t>
    </rPh>
    <rPh sb="2" eb="4">
      <t>キボウ</t>
    </rPh>
    <rPh sb="4" eb="5">
      <t>ガク</t>
    </rPh>
    <phoneticPr fontId="1"/>
  </si>
  <si>
    <r>
      <rPr>
        <sz val="8"/>
        <color theme="1"/>
        <rFont val="ＭＳ Ｐ明朝"/>
        <family val="1"/>
        <charset val="128"/>
      </rPr>
      <t>ふりがな</t>
    </r>
    <r>
      <rPr>
        <sz val="11"/>
        <color theme="1"/>
        <rFont val="ＭＳ Ｐ明朝"/>
        <family val="1"/>
        <charset val="128"/>
      </rPr>
      <t xml:space="preserve">
代表者名</t>
    </r>
    <phoneticPr fontId="9"/>
  </si>
  <si>
    <t>令和</t>
  </si>
  <si>
    <t>設立年月日</t>
    <rPh sb="0" eb="2">
      <t>セツリツ</t>
    </rPh>
    <rPh sb="2" eb="5">
      <t>ネンガッピ</t>
    </rPh>
    <phoneticPr fontId="1"/>
  </si>
  <si>
    <t>協働団体の情報①</t>
    <rPh sb="0" eb="2">
      <t>キョウドウ</t>
    </rPh>
    <rPh sb="2" eb="4">
      <t>ダンタイ</t>
    </rPh>
    <rPh sb="5" eb="7">
      <t>ジョウホウ</t>
    </rPh>
    <phoneticPr fontId="9"/>
  </si>
  <si>
    <t>協働団体の情報②</t>
    <rPh sb="0" eb="2">
      <t>キョウドウ</t>
    </rPh>
    <rPh sb="2" eb="4">
      <t>ダンタイ</t>
    </rPh>
    <rPh sb="5" eb="7">
      <t>ジョウホウ</t>
    </rPh>
    <phoneticPr fontId="9"/>
  </si>
  <si>
    <t>協働団体の情報③</t>
    <rPh sb="0" eb="2">
      <t>キョウドウ</t>
    </rPh>
    <rPh sb="2" eb="4">
      <t>ダンタイ</t>
    </rPh>
    <rPh sb="5" eb="7">
      <t>ジョウホウ</t>
    </rPh>
    <phoneticPr fontId="9"/>
  </si>
  <si>
    <t>応募団体が１つの団体と協働する場合には、これより↓は入力不要です。複数の団体と協働する場合のみご入力ください。</t>
    <rPh sb="0" eb="2">
      <t>オウボ</t>
    </rPh>
    <rPh sb="2" eb="4">
      <t>ダンタイ</t>
    </rPh>
    <rPh sb="8" eb="10">
      <t>ダンタイ</t>
    </rPh>
    <rPh sb="11" eb="13">
      <t>キョウドウ</t>
    </rPh>
    <rPh sb="15" eb="17">
      <t>バアイ</t>
    </rPh>
    <rPh sb="26" eb="28">
      <t>ニュウリョク</t>
    </rPh>
    <rPh sb="28" eb="30">
      <t>フヨウ</t>
    </rPh>
    <rPh sb="33" eb="35">
      <t>フクスウ</t>
    </rPh>
    <rPh sb="36" eb="38">
      <t>ダンタイ</t>
    </rPh>
    <rPh sb="39" eb="41">
      <t>キョウドウ</t>
    </rPh>
    <rPh sb="43" eb="45">
      <t>バアイ</t>
    </rPh>
    <rPh sb="48" eb="50">
      <t>ニュウリョク</t>
    </rPh>
    <phoneticPr fontId="9"/>
  </si>
  <si>
    <t>協働団体の概要①</t>
    <rPh sb="0" eb="2">
      <t>キョウドウ</t>
    </rPh>
    <rPh sb="2" eb="4">
      <t>ダンタイ</t>
    </rPh>
    <rPh sb="5" eb="7">
      <t>ガイヨウ</t>
    </rPh>
    <phoneticPr fontId="9"/>
  </si>
  <si>
    <t>協働団体の概要②</t>
    <rPh sb="0" eb="2">
      <t>キョウドウ</t>
    </rPh>
    <rPh sb="2" eb="4">
      <t>ダンタイ</t>
    </rPh>
    <rPh sb="5" eb="7">
      <t>ガイヨウ</t>
    </rPh>
    <phoneticPr fontId="9"/>
  </si>
  <si>
    <t>連絡先</t>
    <rPh sb="0" eb="3">
      <t>レンラクサキ</t>
    </rPh>
    <phoneticPr fontId="9"/>
  </si>
  <si>
    <t>電話番号</t>
    <rPh sb="0" eb="4">
      <t>デンワバンゴウ</t>
    </rPh>
    <phoneticPr fontId="9"/>
  </si>
  <si>
    <t>メールアドレス</t>
    <phoneticPr fontId="9"/>
  </si>
  <si>
    <t>協働団体の概要③</t>
    <phoneticPr fontId="9"/>
  </si>
  <si>
    <t>代表者ふりがな</t>
    <rPh sb="0" eb="3">
      <t>ダイヒョウシャ</t>
    </rPh>
    <phoneticPr fontId="1"/>
  </si>
  <si>
    <t>昭和</t>
  </si>
  <si>
    <t>事業収支予算書</t>
    <rPh sb="0" eb="2">
      <t>ジギョウ</t>
    </rPh>
    <rPh sb="2" eb="4">
      <t>シュウシ</t>
    </rPh>
    <rPh sb="4" eb="7">
      <t>ヨサンショ</t>
    </rPh>
    <phoneticPr fontId="9"/>
  </si>
  <si>
    <t>第３号様式の１</t>
    <rPh sb="0" eb="1">
      <t>ダイ</t>
    </rPh>
    <rPh sb="2" eb="3">
      <t>ゴウ</t>
    </rPh>
    <rPh sb="3" eb="5">
      <t>ヨウシキ</t>
    </rPh>
    <phoneticPr fontId="9"/>
  </si>
  <si>
    <t>※第４号様式以降について、本Excelには添付されておりません</t>
    <rPh sb="1" eb="2">
      <t>ダイ</t>
    </rPh>
    <rPh sb="3" eb="4">
      <t>ゴウ</t>
    </rPh>
    <rPh sb="4" eb="6">
      <t>ヨウシキ</t>
    </rPh>
    <rPh sb="6" eb="8">
      <t>イコウ</t>
    </rPh>
    <rPh sb="13" eb="14">
      <t>ホン</t>
    </rPh>
    <rPh sb="21" eb="23">
      <t>テンプ</t>
    </rPh>
    <phoneticPr fontId="9"/>
  </si>
  <si>
    <t>備品購入費</t>
    <rPh sb="0" eb="2">
      <t>ビヒン</t>
    </rPh>
    <rPh sb="2" eb="5">
      <t>コウニュウヒ</t>
    </rPh>
    <phoneticPr fontId="1"/>
  </si>
  <si>
    <t>通信運搬費</t>
    <rPh sb="0" eb="2">
      <t>ツウシン</t>
    </rPh>
    <rPh sb="2" eb="5">
      <t>ウンパンヒ</t>
    </rPh>
    <phoneticPr fontId="1"/>
  </si>
  <si>
    <t>委託料</t>
    <rPh sb="0" eb="3">
      <t>イタクリョウ</t>
    </rPh>
    <phoneticPr fontId="1"/>
  </si>
  <si>
    <t>使用料</t>
    <rPh sb="0" eb="3">
      <t>シヨウリョウ</t>
    </rPh>
    <phoneticPr fontId="9"/>
  </si>
  <si>
    <t>交通費</t>
    <rPh sb="0" eb="3">
      <t>コウツウヒ</t>
    </rPh>
    <phoneticPr fontId="9"/>
  </si>
  <si>
    <t>応募書（両面）</t>
    <rPh sb="0" eb="2">
      <t>オウボ</t>
    </rPh>
    <rPh sb="2" eb="3">
      <t>カ</t>
    </rPh>
    <rPh sb="4" eb="6">
      <t>リョウメン</t>
    </rPh>
    <phoneticPr fontId="9"/>
  </si>
  <si>
    <t>その他</t>
    <rPh sb="2" eb="3">
      <t>タ</t>
    </rPh>
    <phoneticPr fontId="9"/>
  </si>
  <si>
    <t>補助対象経費</t>
    <rPh sb="0" eb="2">
      <t>ホジョ</t>
    </rPh>
    <rPh sb="2" eb="4">
      <t>タイショウ</t>
    </rPh>
    <rPh sb="4" eb="6">
      <t>ケイヒ</t>
    </rPh>
    <phoneticPr fontId="9"/>
  </si>
  <si>
    <t>対象外経費</t>
    <rPh sb="0" eb="2">
      <t>タイショウ</t>
    </rPh>
    <rPh sb="2" eb="3">
      <t>ソト</t>
    </rPh>
    <rPh sb="3" eb="5">
      <t>ケイヒ</t>
    </rPh>
    <phoneticPr fontId="9"/>
  </si>
  <si>
    <t>協働のまちづくり推進事業補助金(今回要望額)</t>
    <rPh sb="0" eb="2">
      <t>キョウドウ</t>
    </rPh>
    <rPh sb="8" eb="10">
      <t>スイシン</t>
    </rPh>
    <rPh sb="16" eb="18">
      <t>コンカイ</t>
    </rPh>
    <rPh sb="18" eb="20">
      <t>ヨウボウ</t>
    </rPh>
    <rPh sb="20" eb="21">
      <t>ガク</t>
    </rPh>
    <phoneticPr fontId="1"/>
  </si>
  <si>
    <t>協働のまちづくり推進事業補助金応募書</t>
    <rPh sb="0" eb="2">
      <t>キョウドウ</t>
    </rPh>
    <rPh sb="8" eb="10">
      <t>スイシン</t>
    </rPh>
    <rPh sb="10" eb="12">
      <t>ジギョウ</t>
    </rPh>
    <rPh sb="12" eb="15">
      <t>ホジョキン</t>
    </rPh>
    <rPh sb="15" eb="17">
      <t>オウボ</t>
    </rPh>
    <rPh sb="17" eb="18">
      <t>ショ</t>
    </rPh>
    <phoneticPr fontId="9"/>
  </si>
  <si>
    <t>協働のまちづくり推進事業補助金事業実施計画書</t>
    <rPh sb="0" eb="2">
      <t>キョウドウ</t>
    </rPh>
    <rPh sb="8" eb="10">
      <t>スイシン</t>
    </rPh>
    <rPh sb="10" eb="12">
      <t>ジギョウ</t>
    </rPh>
    <phoneticPr fontId="9"/>
  </si>
  <si>
    <t>協働のまちづくり推進事業補助金事業収支予算書</t>
    <rPh sb="0" eb="2">
      <t>キョウドウ</t>
    </rPh>
    <rPh sb="8" eb="10">
      <t>スイシン</t>
    </rPh>
    <rPh sb="10" eb="12">
      <t>ジギョウ</t>
    </rPh>
    <rPh sb="12" eb="15">
      <t>ホジョキン</t>
    </rPh>
    <rPh sb="15" eb="17">
      <t>ジギョウ</t>
    </rPh>
    <rPh sb="17" eb="19">
      <t>シュウシ</t>
    </rPh>
    <rPh sb="19" eb="22">
      <t>ヨサンショ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</si>
</sst>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Red]\(0\)"/>
    <numFmt numFmtId="177" formatCode="#,###"/>
  </numFmts>
  <fonts count="51" x14ac:knownFonts="1">
    <font>
      <sz val="11"/>
      <color theme="1"/>
      <name val="ＭＳ Ｐゴシック"/>
      <family val="3"/>
      <charset val="128"/>
      <scheme val="minor"/>
    </font>
    <font>
      <sz val="6"/>
      <name val="ＭＳ Ｐゴシック"/>
      <family val="3"/>
      <charset val="128"/>
    </font>
    <font>
      <sz val="8"/>
      <color indexed="8"/>
      <name val="ＭＳ Ｐ明朝"/>
      <family val="1"/>
      <charset val="128"/>
    </font>
    <font>
      <sz val="11"/>
      <color theme="1"/>
      <name val="ＭＳ Ｐ明朝"/>
      <family val="1"/>
      <charset val="128"/>
    </font>
    <font>
      <b/>
      <sz val="14"/>
      <color theme="1"/>
      <name val="ＭＳ Ｐ明朝"/>
      <family val="1"/>
      <charset val="128"/>
    </font>
    <font>
      <sz val="7"/>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6"/>
      <name val="ＭＳ Ｐゴシック"/>
      <family val="3"/>
      <charset val="128"/>
      <scheme val="minor"/>
    </font>
    <font>
      <sz val="11"/>
      <name val="ＭＳ Ｐゴシック"/>
      <family val="3"/>
      <charset val="128"/>
    </font>
    <font>
      <b/>
      <sz val="16"/>
      <name val="ＭＳ Ｐ明朝"/>
      <family val="1"/>
      <charset val="128"/>
    </font>
    <font>
      <sz val="11"/>
      <name val="ＭＳ Ｐ明朝"/>
      <family val="1"/>
      <charset val="128"/>
    </font>
    <font>
      <b/>
      <sz val="12"/>
      <name val="ＭＳ Ｐ明朝"/>
      <family val="1"/>
      <charset val="128"/>
    </font>
    <font>
      <sz val="12"/>
      <name val="ＭＳ Ｐ明朝"/>
      <family val="1"/>
      <charset val="128"/>
    </font>
    <font>
      <b/>
      <sz val="11"/>
      <name val="ＭＳ Ｐ明朝"/>
      <family val="1"/>
      <charset val="128"/>
    </font>
    <font>
      <b/>
      <sz val="14"/>
      <name val="ＭＳ Ｐ明朝"/>
      <family val="1"/>
      <charset val="128"/>
    </font>
    <font>
      <sz val="11"/>
      <color rgb="FFFF0000"/>
      <name val="ＭＳ Ｐ明朝"/>
      <family val="1"/>
      <charset val="128"/>
    </font>
    <font>
      <u/>
      <sz val="11"/>
      <color theme="10"/>
      <name val="ＭＳ Ｐゴシック"/>
      <family val="3"/>
      <charset val="128"/>
      <scheme val="minor"/>
    </font>
    <font>
      <sz val="10"/>
      <name val="ＭＳ Ｐ明朝"/>
      <family val="1"/>
      <charset val="128"/>
    </font>
    <font>
      <b/>
      <sz val="11"/>
      <color rgb="FFFF0000"/>
      <name val="ＭＳ Ｐ明朝"/>
      <family val="1"/>
      <charset val="128"/>
    </font>
    <font>
      <sz val="11"/>
      <color theme="1" tint="0.34998626667073579"/>
      <name val="ＭＳ Ｐ明朝"/>
      <family val="1"/>
      <charset val="128"/>
    </font>
    <font>
      <sz val="16"/>
      <name val="ＭＳ Ｐ明朝"/>
      <family val="1"/>
      <charset val="128"/>
    </font>
    <font>
      <u/>
      <sz val="11"/>
      <color theme="10"/>
      <name val="ＭＳ Ｐ明朝"/>
      <family val="1"/>
      <charset val="128"/>
    </font>
    <font>
      <sz val="11"/>
      <color theme="1"/>
      <name val="ＭＳ Ｐゴシック"/>
      <family val="3"/>
      <charset val="128"/>
      <scheme val="minor"/>
    </font>
    <font>
      <b/>
      <sz val="11"/>
      <color theme="1"/>
      <name val="ＭＳ Ｐ明朝"/>
      <family val="1"/>
      <charset val="128"/>
    </font>
    <font>
      <sz val="10"/>
      <color rgb="FFFF0000"/>
      <name val="ＭＳ Ｐ明朝"/>
      <family val="1"/>
      <charset val="128"/>
    </font>
    <font>
      <sz val="7"/>
      <color rgb="FF000000"/>
      <name val="ＭＳ Ｐ明朝"/>
      <family val="1"/>
      <charset val="128"/>
    </font>
    <font>
      <b/>
      <sz val="14"/>
      <color theme="1"/>
      <name val="メイリオ"/>
      <family val="3"/>
      <charset val="128"/>
    </font>
    <font>
      <sz val="11"/>
      <color theme="1"/>
      <name val="メイリオ"/>
      <family val="3"/>
      <charset val="128"/>
    </font>
    <font>
      <sz val="16"/>
      <color theme="1"/>
      <name val="メイリオ"/>
      <family val="3"/>
      <charset val="128"/>
    </font>
    <font>
      <b/>
      <sz val="16"/>
      <color theme="1"/>
      <name val="メイリオ"/>
      <family val="3"/>
      <charset val="128"/>
    </font>
    <font>
      <b/>
      <sz val="16"/>
      <color rgb="FFFF0000"/>
      <name val="メイリオ"/>
      <family val="3"/>
      <charset val="128"/>
    </font>
    <font>
      <b/>
      <sz val="16"/>
      <name val="メイリオ"/>
      <family val="3"/>
      <charset val="128"/>
    </font>
    <font>
      <b/>
      <sz val="11"/>
      <name val="メイリオ"/>
      <family val="3"/>
      <charset val="128"/>
    </font>
    <font>
      <b/>
      <sz val="11"/>
      <color theme="4"/>
      <name val="メイリオ"/>
      <family val="3"/>
      <charset val="128"/>
    </font>
    <font>
      <b/>
      <sz val="12"/>
      <color theme="1"/>
      <name val="メイリオ"/>
      <family val="3"/>
      <charset val="128"/>
    </font>
    <font>
      <b/>
      <sz val="18"/>
      <color theme="1"/>
      <name val="メイリオ"/>
      <family val="3"/>
      <charset val="128"/>
    </font>
    <font>
      <sz val="20"/>
      <color theme="1"/>
      <name val="メイリオ"/>
      <family val="3"/>
      <charset val="128"/>
    </font>
    <font>
      <sz val="10"/>
      <color rgb="FFC00000"/>
      <name val="メイリオ"/>
      <family val="3"/>
      <charset val="128"/>
    </font>
    <font>
      <b/>
      <sz val="10"/>
      <color rgb="FFFF0000"/>
      <name val="メイリオ"/>
      <family val="3"/>
      <charset val="128"/>
    </font>
    <font>
      <b/>
      <sz val="11"/>
      <color rgb="FFFF0000"/>
      <name val="メイリオ"/>
      <family val="3"/>
      <charset val="128"/>
    </font>
    <font>
      <sz val="8"/>
      <color theme="1"/>
      <name val="メイリオ"/>
      <family val="3"/>
      <charset val="128"/>
    </font>
    <font>
      <sz val="9"/>
      <color theme="1"/>
      <name val="メイリオ"/>
      <family val="3"/>
      <charset val="128"/>
    </font>
    <font>
      <sz val="18"/>
      <color theme="1"/>
      <name val="メイリオ"/>
      <family val="3"/>
      <charset val="128"/>
    </font>
    <font>
      <b/>
      <sz val="14"/>
      <color rgb="FFFF0000"/>
      <name val="メイリオ"/>
      <family val="3"/>
      <charset val="128"/>
    </font>
    <font>
      <sz val="14"/>
      <color theme="1"/>
      <name val="メイリオ"/>
      <family val="3"/>
      <charset val="128"/>
    </font>
    <font>
      <b/>
      <u/>
      <sz val="11"/>
      <color rgb="FFFF0000"/>
      <name val="メイリオ"/>
      <family val="3"/>
      <charset val="128"/>
    </font>
    <font>
      <b/>
      <sz val="11"/>
      <color theme="3" tint="0.39997558519241921"/>
      <name val="メイリオ"/>
      <family val="3"/>
      <charset val="128"/>
    </font>
    <font>
      <sz val="11"/>
      <color rgb="FFFF0000"/>
      <name val="メイリオ"/>
      <family val="3"/>
      <charset val="128"/>
    </font>
    <font>
      <sz val="10"/>
      <color theme="1"/>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bgColor indexed="64"/>
      </patternFill>
    </fill>
    <fill>
      <patternFill patternType="solid">
        <fgColor theme="0" tint="-0.34998626667073579"/>
        <bgColor indexed="64"/>
      </patternFill>
    </fill>
  </fills>
  <borders count="122">
    <border>
      <left/>
      <right/>
      <top/>
      <bottom/>
      <diagonal/>
    </border>
    <border>
      <left/>
      <right/>
      <top style="thin">
        <color indexed="64"/>
      </top>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hair">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diagonal/>
    </border>
    <border>
      <left style="hair">
        <color indexed="64"/>
      </left>
      <right style="thin">
        <color indexed="64"/>
      </right>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left style="medium">
        <color indexed="64"/>
      </left>
      <right/>
      <top style="double">
        <color indexed="64"/>
      </top>
      <bottom style="medium">
        <color indexed="64"/>
      </bottom>
      <diagonal/>
    </border>
    <border>
      <left/>
      <right style="hair">
        <color indexed="64"/>
      </right>
      <top style="double">
        <color indexed="64"/>
      </top>
      <bottom style="medium">
        <color indexed="64"/>
      </bottom>
      <diagonal/>
    </border>
    <border diagonalUp="1">
      <left style="hair">
        <color indexed="64"/>
      </left>
      <right/>
      <top style="double">
        <color indexed="64"/>
      </top>
      <bottom style="medium">
        <color indexed="64"/>
      </bottom>
      <diagonal style="hair">
        <color indexed="64"/>
      </diagonal>
    </border>
    <border diagonalUp="1">
      <left/>
      <right style="thin">
        <color indexed="64"/>
      </right>
      <top style="double">
        <color indexed="64"/>
      </top>
      <bottom style="medium">
        <color indexed="64"/>
      </bottom>
      <diagonal style="hair">
        <color indexed="64"/>
      </diagonal>
    </border>
    <border>
      <left style="thin">
        <color indexed="64"/>
      </left>
      <right style="hair">
        <color indexed="64"/>
      </right>
      <top style="medium">
        <color indexed="64"/>
      </top>
      <bottom style="medium">
        <color indexed="64"/>
      </bottom>
      <diagonal/>
    </border>
    <border>
      <left/>
      <right style="medium">
        <color indexed="64"/>
      </right>
      <top style="hair">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right style="medium">
        <color indexed="64"/>
      </right>
      <top style="thin">
        <color indexed="64"/>
      </top>
      <bottom style="thin">
        <color indexed="64"/>
      </bottom>
      <diagonal/>
    </border>
  </borders>
  <cellStyleXfs count="6">
    <xf numFmtId="0" fontId="0" fillId="0" borderId="0">
      <alignment vertical="center"/>
    </xf>
    <xf numFmtId="0" fontId="10" fillId="0" borderId="0"/>
    <xf numFmtId="38" fontId="10" fillId="0" borderId="0" applyFont="0" applyFill="0" applyBorder="0" applyAlignment="0" applyProtection="0"/>
    <xf numFmtId="6" fontId="10" fillId="0" borderId="0" applyFont="0" applyFill="0" applyBorder="0" applyAlignment="0" applyProtection="0"/>
    <xf numFmtId="0" fontId="18" fillId="0" borderId="0" applyNumberFormat="0" applyFill="0" applyBorder="0" applyAlignment="0" applyProtection="0">
      <alignment vertical="center"/>
    </xf>
    <xf numFmtId="38" fontId="24" fillId="0" borderId="0" applyFont="0" applyFill="0" applyBorder="0" applyAlignment="0" applyProtection="0">
      <alignment vertical="center"/>
    </xf>
  </cellStyleXfs>
  <cellXfs count="540">
    <xf numFmtId="0" fontId="0" fillId="0" borderId="0" xfId="0">
      <alignment vertical="center"/>
    </xf>
    <xf numFmtId="0" fontId="3" fillId="2" borderId="1"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9" xfId="0" applyFont="1" applyFill="1" applyBorder="1" applyAlignment="1">
      <alignment vertical="center" wrapText="1"/>
    </xf>
    <xf numFmtId="0" fontId="5" fillId="2" borderId="10" xfId="0" applyFont="1" applyFill="1" applyBorder="1">
      <alignment vertical="center"/>
    </xf>
    <xf numFmtId="0" fontId="5" fillId="2" borderId="11" xfId="0" applyFont="1" applyFill="1" applyBorder="1">
      <alignment vertical="center"/>
    </xf>
    <xf numFmtId="0" fontId="5" fillId="2" borderId="12" xfId="0" applyFont="1" applyFill="1" applyBorder="1">
      <alignment vertical="center"/>
    </xf>
    <xf numFmtId="0" fontId="12" fillId="0" borderId="0" xfId="1" applyFont="1" applyAlignment="1">
      <alignment horizontal="center" vertical="center"/>
    </xf>
    <xf numFmtId="0" fontId="12" fillId="0" borderId="0" xfId="1" applyFont="1" applyAlignment="1">
      <alignment vertical="center"/>
    </xf>
    <xf numFmtId="0" fontId="13" fillId="0" borderId="0" xfId="1" applyFont="1" applyAlignment="1">
      <alignment vertical="center"/>
    </xf>
    <xf numFmtId="0" fontId="17" fillId="0" borderId="0" xfId="1" applyFont="1" applyAlignment="1">
      <alignment vertical="center"/>
    </xf>
    <xf numFmtId="0" fontId="17" fillId="0" borderId="0" xfId="1" applyFont="1" applyAlignment="1">
      <alignment horizontal="left" vertical="center"/>
    </xf>
    <xf numFmtId="0" fontId="3" fillId="2" borderId="0" xfId="0" applyFont="1" applyFill="1">
      <alignment vertical="center"/>
    </xf>
    <xf numFmtId="0" fontId="19" fillId="2" borderId="0" xfId="1" applyFont="1" applyFill="1" applyAlignment="1">
      <alignment vertical="center" wrapText="1"/>
    </xf>
    <xf numFmtId="0" fontId="12" fillId="0" borderId="0" xfId="1" applyFont="1" applyAlignment="1">
      <alignment horizontal="left" vertical="center"/>
    </xf>
    <xf numFmtId="0" fontId="12" fillId="0" borderId="92" xfId="1" applyFont="1" applyBorder="1" applyAlignment="1">
      <alignment horizontal="left" vertical="center" wrapText="1"/>
    </xf>
    <xf numFmtId="0" fontId="12" fillId="0" borderId="82" xfId="1" applyFont="1" applyBorder="1" applyAlignment="1">
      <alignment horizontal="left" vertical="center" wrapText="1"/>
    </xf>
    <xf numFmtId="0" fontId="12" fillId="0" borderId="71" xfId="1" applyFont="1" applyBorder="1" applyAlignment="1">
      <alignment horizontal="left" vertical="center" wrapText="1"/>
    </xf>
    <xf numFmtId="0" fontId="12" fillId="0" borderId="96" xfId="1" applyFont="1" applyBorder="1" applyAlignment="1">
      <alignment horizontal="left" vertical="center" wrapText="1"/>
    </xf>
    <xf numFmtId="0" fontId="14" fillId="2" borderId="0" xfId="1" applyFont="1" applyFill="1" applyAlignment="1">
      <alignment horizontal="left" vertical="center"/>
    </xf>
    <xf numFmtId="0" fontId="12" fillId="2" borderId="0" xfId="1" applyFont="1" applyFill="1" applyAlignment="1">
      <alignment vertical="center"/>
    </xf>
    <xf numFmtId="0" fontId="12" fillId="2" borderId="0" xfId="1" applyFont="1" applyFill="1" applyAlignment="1">
      <alignment horizontal="left" vertical="center"/>
    </xf>
    <xf numFmtId="0" fontId="12" fillId="2" borderId="0" xfId="1" applyFont="1" applyFill="1" applyAlignment="1">
      <alignment horizontal="left" vertical="center" wrapText="1"/>
    </xf>
    <xf numFmtId="0" fontId="12" fillId="2" borderId="116" xfId="1" applyFont="1" applyFill="1" applyBorder="1" applyAlignment="1">
      <alignment horizontal="center" vertical="center" wrapText="1"/>
    </xf>
    <xf numFmtId="0" fontId="17" fillId="2" borderId="0" xfId="1" applyFont="1" applyFill="1" applyAlignment="1">
      <alignment vertical="center"/>
    </xf>
    <xf numFmtId="0" fontId="13" fillId="2" borderId="0" xfId="1" applyFont="1" applyFill="1" applyAlignment="1">
      <alignment vertical="center"/>
    </xf>
    <xf numFmtId="0" fontId="17" fillId="2" borderId="0" xfId="1" applyFont="1" applyFill="1" applyAlignment="1">
      <alignment horizontal="left" vertical="center"/>
    </xf>
    <xf numFmtId="0" fontId="12" fillId="0" borderId="116" xfId="1" applyFont="1" applyBorder="1" applyAlignment="1">
      <alignment horizontal="center" vertical="center"/>
    </xf>
    <xf numFmtId="0" fontId="3" fillId="2" borderId="11" xfId="0" applyFont="1" applyFill="1" applyBorder="1">
      <alignment vertical="center"/>
    </xf>
    <xf numFmtId="0" fontId="3" fillId="5" borderId="119" xfId="0" applyFont="1" applyFill="1" applyBorder="1" applyAlignment="1">
      <alignment horizontal="center" vertical="center" wrapText="1"/>
    </xf>
    <xf numFmtId="0" fontId="12" fillId="5" borderId="116" xfId="0" applyFont="1" applyFill="1" applyBorder="1" applyAlignment="1">
      <alignment horizontal="center" vertical="center"/>
    </xf>
    <xf numFmtId="0" fontId="17" fillId="2" borderId="116" xfId="0" applyFont="1" applyFill="1" applyBorder="1" applyAlignment="1">
      <alignment horizontal="center" vertical="center" wrapText="1"/>
    </xf>
    <xf numFmtId="0" fontId="22" fillId="2" borderId="0" xfId="1" applyFont="1" applyFill="1" applyAlignment="1">
      <alignment horizontal="center" vertical="center"/>
    </xf>
    <xf numFmtId="0" fontId="22" fillId="0" borderId="0" xfId="1" applyFont="1" applyAlignment="1">
      <alignment horizontal="center" vertical="center"/>
    </xf>
    <xf numFmtId="38" fontId="22" fillId="0" borderId="0" xfId="2" applyFont="1" applyBorder="1" applyAlignment="1">
      <alignment horizontal="center" vertical="center"/>
    </xf>
    <xf numFmtId="0" fontId="12" fillId="0" borderId="72" xfId="1" applyFont="1" applyBorder="1" applyAlignment="1">
      <alignment horizontal="center" vertical="center" wrapText="1"/>
    </xf>
    <xf numFmtId="0" fontId="12" fillId="0" borderId="88" xfId="1" applyFont="1" applyBorder="1" applyAlignment="1">
      <alignment horizontal="left" vertical="center"/>
    </xf>
    <xf numFmtId="0" fontId="12" fillId="0" borderId="82" xfId="1" applyFont="1" applyBorder="1" applyAlignment="1">
      <alignment horizontal="left" vertical="center"/>
    </xf>
    <xf numFmtId="0" fontId="12" fillId="0" borderId="93" xfId="1" applyFont="1" applyBorder="1" applyAlignment="1">
      <alignment horizontal="left" vertical="center"/>
    </xf>
    <xf numFmtId="0" fontId="12" fillId="5" borderId="116" xfId="1" applyFont="1" applyFill="1" applyBorder="1" applyAlignment="1">
      <alignment horizontal="center" vertical="center"/>
    </xf>
    <xf numFmtId="0" fontId="12" fillId="0" borderId="51" xfId="1" applyFont="1" applyBorder="1" applyAlignment="1">
      <alignment horizontal="left" vertical="center"/>
    </xf>
    <xf numFmtId="0" fontId="23" fillId="2" borderId="0" xfId="4" applyFont="1" applyFill="1" applyAlignment="1">
      <alignment horizontal="center" vertical="center" wrapText="1"/>
    </xf>
    <xf numFmtId="0" fontId="12" fillId="0" borderId="0" xfId="1" applyFont="1" applyAlignment="1">
      <alignment horizontal="center" vertical="center" wrapText="1"/>
    </xf>
    <xf numFmtId="0" fontId="12" fillId="0" borderId="108" xfId="1" applyFont="1" applyBorder="1" applyAlignment="1">
      <alignment horizontal="center" vertical="center" wrapText="1"/>
    </xf>
    <xf numFmtId="0" fontId="12" fillId="0" borderId="93" xfId="1" applyFont="1" applyBorder="1" applyAlignment="1">
      <alignment horizontal="left" vertical="center" wrapText="1"/>
    </xf>
    <xf numFmtId="0" fontId="3" fillId="2" borderId="0" xfId="0" applyFont="1" applyFill="1" applyAlignment="1">
      <alignment horizontal="left" vertical="center" wrapText="1"/>
    </xf>
    <xf numFmtId="38" fontId="12" fillId="0" borderId="72" xfId="5" applyFont="1" applyBorder="1" applyAlignment="1">
      <alignment horizontal="center" vertical="center" wrapText="1"/>
    </xf>
    <xf numFmtId="0" fontId="21" fillId="2" borderId="119" xfId="0" applyFont="1" applyFill="1" applyBorder="1" applyAlignment="1">
      <alignment horizontal="center" vertical="center"/>
    </xf>
    <xf numFmtId="0" fontId="16" fillId="2" borderId="0" xfId="1" applyFont="1" applyFill="1" applyAlignment="1">
      <alignment horizontal="center" vertical="center"/>
    </xf>
    <xf numFmtId="0" fontId="15" fillId="2" borderId="0" xfId="1" applyFont="1" applyFill="1" applyAlignment="1">
      <alignment horizontal="center" vertical="center" wrapText="1"/>
    </xf>
    <xf numFmtId="38" fontId="12" fillId="2" borderId="0" xfId="5" applyFont="1" applyFill="1" applyBorder="1" applyAlignment="1">
      <alignment horizontal="center" vertical="center" wrapText="1"/>
    </xf>
    <xf numFmtId="6" fontId="13" fillId="2" borderId="0" xfId="3" applyFont="1" applyFill="1" applyBorder="1" applyAlignment="1">
      <alignment vertical="center" wrapText="1"/>
    </xf>
    <xf numFmtId="0" fontId="15" fillId="2" borderId="0" xfId="1" applyFont="1" applyFill="1" applyAlignment="1">
      <alignment horizontal="center" vertical="center"/>
    </xf>
    <xf numFmtId="0" fontId="12" fillId="2" borderId="0" xfId="1" applyFont="1" applyFill="1" applyAlignment="1">
      <alignment horizontal="right" vertical="center"/>
    </xf>
    <xf numFmtId="38" fontId="22" fillId="2" borderId="0" xfId="2" applyFont="1" applyFill="1" applyBorder="1" applyAlignment="1">
      <alignment horizontal="center" vertical="center"/>
    </xf>
    <xf numFmtId="38" fontId="12" fillId="2" borderId="0" xfId="5" applyFont="1" applyFill="1" applyBorder="1" applyAlignment="1">
      <alignment horizontal="right" vertical="center" wrapText="1"/>
    </xf>
    <xf numFmtId="38" fontId="12" fillId="2" borderId="0" xfId="5" applyFont="1" applyFill="1" applyAlignment="1">
      <alignment horizontal="center" vertical="center"/>
    </xf>
    <xf numFmtId="38" fontId="15" fillId="2" borderId="0" xfId="5" applyFont="1" applyFill="1" applyBorder="1" applyAlignment="1">
      <alignment horizontal="center" vertical="center" wrapText="1"/>
    </xf>
    <xf numFmtId="0" fontId="15" fillId="2" borderId="0" xfId="1" applyFont="1" applyFill="1" applyAlignment="1">
      <alignment horizontal="left" vertical="center"/>
    </xf>
    <xf numFmtId="0" fontId="17" fillId="2" borderId="0" xfId="0" applyFont="1" applyFill="1">
      <alignment vertical="center"/>
    </xf>
    <xf numFmtId="0" fontId="3" fillId="5" borderId="116" xfId="0" applyFont="1" applyFill="1" applyBorder="1" applyAlignment="1">
      <alignment horizontal="center" vertical="center" wrapText="1"/>
    </xf>
    <xf numFmtId="0" fontId="17" fillId="0" borderId="0" xfId="0" applyFont="1">
      <alignment vertical="center"/>
    </xf>
    <xf numFmtId="0" fontId="3" fillId="2" borderId="116" xfId="0" applyFont="1" applyFill="1" applyBorder="1" applyAlignment="1">
      <alignment horizontal="center" vertical="center"/>
    </xf>
    <xf numFmtId="0" fontId="12" fillId="2" borderId="116" xfId="0" applyFont="1" applyFill="1" applyBorder="1" applyAlignment="1">
      <alignment horizontal="center" vertical="center" wrapText="1"/>
    </xf>
    <xf numFmtId="0" fontId="25" fillId="2" borderId="0" xfId="0" applyFont="1" applyFill="1" applyAlignment="1">
      <alignment horizontal="left" vertical="center"/>
    </xf>
    <xf numFmtId="0" fontId="21" fillId="2" borderId="116" xfId="1" applyFont="1" applyFill="1" applyBorder="1" applyAlignment="1">
      <alignment horizontal="center" vertical="center"/>
    </xf>
    <xf numFmtId="0" fontId="3" fillId="2" borderId="27" xfId="0" applyFont="1" applyFill="1" applyBorder="1">
      <alignment vertical="center"/>
    </xf>
    <xf numFmtId="0" fontId="3" fillId="2" borderId="28" xfId="0" applyFont="1" applyFill="1" applyBorder="1">
      <alignment vertical="center"/>
    </xf>
    <xf numFmtId="0" fontId="3" fillId="2" borderId="19" xfId="0" applyFont="1" applyFill="1" applyBorder="1">
      <alignment vertical="center"/>
    </xf>
    <xf numFmtId="0" fontId="12" fillId="2" borderId="120" xfId="1" applyFont="1" applyFill="1" applyBorder="1" applyAlignment="1">
      <alignment horizontal="left" vertical="center" wrapText="1"/>
    </xf>
    <xf numFmtId="49" fontId="12" fillId="0" borderId="0" xfId="1" applyNumberFormat="1" applyFont="1" applyAlignment="1">
      <alignment vertical="center"/>
    </xf>
    <xf numFmtId="38" fontId="19" fillId="0" borderId="89" xfId="5" applyFont="1" applyBorder="1" applyAlignment="1">
      <alignment horizontal="right" vertical="center" wrapText="1"/>
    </xf>
    <xf numFmtId="38" fontId="19" fillId="0" borderId="90" xfId="5" applyFont="1" applyBorder="1" applyAlignment="1">
      <alignment horizontal="right" vertical="center" wrapText="1"/>
    </xf>
    <xf numFmtId="38" fontId="19" fillId="0" borderId="91" xfId="5" applyFont="1" applyBorder="1" applyAlignment="1">
      <alignment horizontal="right" vertical="center" wrapText="1"/>
    </xf>
    <xf numFmtId="38" fontId="19" fillId="0" borderId="72" xfId="5" applyFont="1" applyBorder="1" applyAlignment="1">
      <alignment horizontal="right" vertical="center" wrapText="1"/>
    </xf>
    <xf numFmtId="38" fontId="19" fillId="0" borderId="97" xfId="5" applyFont="1" applyBorder="1" applyAlignment="1">
      <alignment horizontal="right" vertical="center" wrapText="1"/>
    </xf>
    <xf numFmtId="38" fontId="19" fillId="0" borderId="94" xfId="5" applyFont="1" applyBorder="1" applyAlignment="1">
      <alignment horizontal="right" vertical="center" wrapText="1"/>
    </xf>
    <xf numFmtId="0" fontId="19" fillId="0" borderId="111" xfId="1" applyFont="1" applyBorder="1" applyAlignment="1">
      <alignment horizontal="left" vertical="center" wrapText="1"/>
    </xf>
    <xf numFmtId="0" fontId="19" fillId="0" borderId="117" xfId="1" applyFont="1" applyBorder="1" applyAlignment="1">
      <alignment horizontal="left" vertical="center" wrapText="1"/>
    </xf>
    <xf numFmtId="38" fontId="19" fillId="0" borderId="67" xfId="5" applyFont="1" applyBorder="1" applyAlignment="1">
      <alignment horizontal="right" vertical="center" wrapText="1"/>
    </xf>
    <xf numFmtId="0" fontId="19" fillId="0" borderId="112" xfId="1" applyFont="1" applyBorder="1" applyAlignment="1">
      <alignment horizontal="left" vertical="center" wrapText="1"/>
    </xf>
    <xf numFmtId="0" fontId="19" fillId="0" borderId="118" xfId="1" applyFont="1" applyBorder="1" applyAlignment="1">
      <alignment horizontal="left" vertical="center" wrapText="1"/>
    </xf>
    <xf numFmtId="38" fontId="19" fillId="0" borderId="109" xfId="5" applyFont="1" applyBorder="1" applyAlignment="1">
      <alignment horizontal="right" vertical="center" wrapText="1"/>
    </xf>
    <xf numFmtId="0" fontId="19" fillId="0" borderId="5" xfId="1" applyFont="1" applyBorder="1" applyAlignment="1">
      <alignment horizontal="left" vertical="center" wrapText="1"/>
    </xf>
    <xf numFmtId="0" fontId="19" fillId="0" borderId="46" xfId="1" applyFont="1" applyBorder="1" applyAlignment="1">
      <alignment horizontal="left" vertical="center" wrapText="1"/>
    </xf>
    <xf numFmtId="0" fontId="19" fillId="0" borderId="110" xfId="1" applyFont="1" applyBorder="1" applyAlignment="1">
      <alignment horizontal="left" vertical="center" wrapText="1"/>
    </xf>
    <xf numFmtId="38" fontId="19" fillId="0" borderId="70" xfId="5" applyFont="1" applyBorder="1" applyAlignment="1">
      <alignment horizontal="right" vertical="center" wrapText="1"/>
    </xf>
    <xf numFmtId="176" fontId="19" fillId="0" borderId="67" xfId="5" applyNumberFormat="1" applyFont="1" applyBorder="1" applyAlignment="1">
      <alignment horizontal="right" vertical="center" wrapText="1"/>
    </xf>
    <xf numFmtId="0" fontId="19" fillId="0" borderId="113" xfId="1" applyFont="1" applyBorder="1" applyAlignment="1">
      <alignment horizontal="left" vertical="center" wrapText="1"/>
    </xf>
    <xf numFmtId="0" fontId="12" fillId="5" borderId="119" xfId="1" applyFont="1" applyFill="1" applyBorder="1" applyAlignment="1">
      <alignment horizontal="center" vertical="center" wrapText="1"/>
    </xf>
    <xf numFmtId="38" fontId="19" fillId="2" borderId="16" xfId="5" applyFont="1" applyFill="1" applyBorder="1" applyAlignment="1">
      <alignment vertical="center" wrapText="1"/>
    </xf>
    <xf numFmtId="38" fontId="19" fillId="2" borderId="0" xfId="5" applyFont="1" applyFill="1" applyBorder="1" applyAlignment="1">
      <alignment vertical="center" wrapText="1"/>
    </xf>
    <xf numFmtId="0" fontId="29" fillId="0" borderId="0" xfId="0" applyFont="1">
      <alignment vertical="center"/>
    </xf>
    <xf numFmtId="0" fontId="29" fillId="0" borderId="0" xfId="0" applyFont="1" applyAlignment="1">
      <alignment horizontal="left" vertical="center" wrapText="1"/>
    </xf>
    <xf numFmtId="0" fontId="36" fillId="0" borderId="0" xfId="0" applyFont="1">
      <alignment vertical="center"/>
    </xf>
    <xf numFmtId="0" fontId="29" fillId="0" borderId="0" xfId="0" applyFont="1" applyFill="1" applyAlignment="1">
      <alignment horizontal="center" vertical="center"/>
    </xf>
    <xf numFmtId="0" fontId="29" fillId="3" borderId="74" xfId="0" applyFont="1" applyFill="1" applyBorder="1">
      <alignment vertical="center"/>
    </xf>
    <xf numFmtId="0" fontId="29" fillId="0" borderId="0" xfId="0" applyFont="1" applyAlignment="1">
      <alignment horizontal="center" vertical="center"/>
    </xf>
    <xf numFmtId="0" fontId="37" fillId="0" borderId="54" xfId="0" applyFont="1" applyBorder="1" applyAlignment="1">
      <alignment horizontal="center" vertical="center"/>
    </xf>
    <xf numFmtId="0" fontId="38" fillId="0" borderId="0" xfId="0" applyFont="1" applyAlignment="1">
      <alignment horizontal="center" vertical="center"/>
    </xf>
    <xf numFmtId="0" fontId="29" fillId="0" borderId="63" xfId="0" applyFont="1" applyBorder="1">
      <alignment vertical="center"/>
    </xf>
    <xf numFmtId="0" fontId="29" fillId="3" borderId="35" xfId="0" applyFont="1" applyFill="1" applyBorder="1" applyAlignment="1">
      <alignment vertical="center" wrapText="1"/>
    </xf>
    <xf numFmtId="0" fontId="29" fillId="0" borderId="63" xfId="0" applyFont="1" applyBorder="1" applyAlignment="1">
      <alignment horizontal="left" vertical="center"/>
    </xf>
    <xf numFmtId="49" fontId="29" fillId="0" borderId="63" xfId="0" applyNumberFormat="1" applyFont="1" applyBorder="1" applyAlignment="1">
      <alignment horizontal="center" vertical="center"/>
    </xf>
    <xf numFmtId="38" fontId="29" fillId="0" borderId="65" xfId="5" applyFont="1" applyBorder="1" applyAlignment="1">
      <alignment horizontal="left" vertical="center"/>
    </xf>
    <xf numFmtId="0" fontId="29" fillId="0" borderId="0" xfId="0" applyFont="1" applyAlignment="1">
      <alignment horizontal="left" vertical="center"/>
    </xf>
    <xf numFmtId="38" fontId="29" fillId="0" borderId="63" xfId="5" applyFont="1" applyBorder="1" applyAlignment="1">
      <alignment horizontal="left" vertical="center"/>
    </xf>
    <xf numFmtId="0" fontId="29" fillId="0" borderId="65" xfId="0" applyFont="1" applyBorder="1" applyAlignment="1">
      <alignment horizontal="center" vertical="center"/>
    </xf>
    <xf numFmtId="0" fontId="29" fillId="0" borderId="54" xfId="0" applyFont="1" applyBorder="1" applyAlignment="1">
      <alignment horizontal="center" vertical="center"/>
    </xf>
    <xf numFmtId="0" fontId="43" fillId="0" borderId="0" xfId="0" applyFont="1" applyAlignment="1">
      <alignment horizontal="left" vertical="center"/>
    </xf>
    <xf numFmtId="0" fontId="29" fillId="0" borderId="63" xfId="0" applyFont="1" applyBorder="1" applyAlignment="1">
      <alignment horizontal="center" vertical="center"/>
    </xf>
    <xf numFmtId="0" fontId="43" fillId="0" borderId="0" xfId="0" applyFont="1">
      <alignment vertical="center"/>
    </xf>
    <xf numFmtId="0" fontId="29" fillId="0" borderId="64" xfId="0" applyFont="1" applyBorder="1" applyAlignment="1">
      <alignment horizontal="center" vertical="center"/>
    </xf>
    <xf numFmtId="0" fontId="45" fillId="0" borderId="0" xfId="0" applyFont="1">
      <alignment vertical="center"/>
    </xf>
    <xf numFmtId="0" fontId="46" fillId="0" borderId="0" xfId="0" applyFont="1">
      <alignment vertical="center"/>
    </xf>
    <xf numFmtId="0" fontId="3" fillId="0" borderId="0" xfId="0" applyFont="1">
      <alignment vertical="center"/>
    </xf>
    <xf numFmtId="0" fontId="3" fillId="0" borderId="1" xfId="0" applyFont="1" applyFill="1" applyBorder="1">
      <alignment vertical="center"/>
    </xf>
    <xf numFmtId="0" fontId="3" fillId="0" borderId="11" xfId="0" applyFont="1" applyFill="1" applyBorder="1">
      <alignment vertical="center"/>
    </xf>
    <xf numFmtId="0" fontId="4" fillId="0" borderId="0" xfId="0" applyFont="1" applyFill="1" applyAlignment="1">
      <alignment vertical="center"/>
    </xf>
    <xf numFmtId="0" fontId="3" fillId="0" borderId="0" xfId="0" applyFont="1" applyFill="1" applyBorder="1">
      <alignment vertical="center"/>
    </xf>
    <xf numFmtId="0" fontId="4" fillId="0" borderId="0" xfId="0" applyFont="1" applyFill="1">
      <alignment vertical="center"/>
    </xf>
    <xf numFmtId="0" fontId="8" fillId="0" borderId="2" xfId="0" applyFont="1" applyFill="1" applyBorder="1" applyAlignment="1">
      <alignment vertical="center" wrapText="1"/>
    </xf>
    <xf numFmtId="0" fontId="8" fillId="0" borderId="12" xfId="0" applyFont="1" applyFill="1" applyBorder="1" applyAlignment="1">
      <alignment vertical="center" wrapText="1"/>
    </xf>
    <xf numFmtId="0" fontId="4" fillId="0" borderId="0" xfId="0" applyFont="1" applyFill="1" applyBorder="1" applyAlignment="1">
      <alignment vertical="center" wrapText="1"/>
    </xf>
    <xf numFmtId="0" fontId="3" fillId="2" borderId="0" xfId="0" applyFont="1" applyFill="1" applyBorder="1" applyAlignment="1">
      <alignment horizontal="center" vertical="center" textRotation="255"/>
    </xf>
    <xf numFmtId="0" fontId="25" fillId="0" borderId="13" xfId="0" applyFont="1" applyFill="1" applyBorder="1" applyAlignment="1">
      <alignment vertical="center"/>
    </xf>
    <xf numFmtId="0" fontId="25" fillId="0" borderId="0" xfId="0" applyFont="1" applyFill="1" applyBorder="1" applyAlignment="1">
      <alignment vertical="center"/>
    </xf>
    <xf numFmtId="0" fontId="25" fillId="0" borderId="14" xfId="0" applyFont="1" applyFill="1" applyBorder="1" applyAlignment="1">
      <alignment vertical="center"/>
    </xf>
    <xf numFmtId="0" fontId="25" fillId="0" borderId="11" xfId="0" applyFont="1" applyFill="1" applyBorder="1" applyAlignment="1">
      <alignment vertical="center"/>
    </xf>
    <xf numFmtId="0" fontId="25" fillId="0" borderId="11" xfId="0" applyFont="1" applyFill="1" applyBorder="1" applyAlignment="1"/>
    <xf numFmtId="0" fontId="5" fillId="2" borderId="0" xfId="0" applyFont="1" applyFill="1" applyBorder="1">
      <alignment vertical="center"/>
    </xf>
    <xf numFmtId="0" fontId="12" fillId="0" borderId="0" xfId="1" applyFont="1" applyAlignment="1">
      <alignment horizontal="left" vertical="center"/>
    </xf>
    <xf numFmtId="0" fontId="29" fillId="0" borderId="63" xfId="0" applyFont="1" applyBorder="1" applyAlignment="1">
      <alignment horizontal="center" vertical="center"/>
    </xf>
    <xf numFmtId="0" fontId="29" fillId="0" borderId="65" xfId="0" applyFont="1" applyBorder="1" applyAlignment="1">
      <alignment horizontal="center" vertical="center"/>
    </xf>
    <xf numFmtId="0" fontId="29" fillId="0" borderId="0" xfId="0" applyFont="1" applyAlignment="1">
      <alignment horizontal="left" vertical="center"/>
    </xf>
    <xf numFmtId="0" fontId="29" fillId="0" borderId="0" xfId="0" applyFont="1">
      <alignment vertical="center"/>
    </xf>
    <xf numFmtId="0" fontId="29" fillId="0" borderId="0" xfId="0" applyFont="1" applyAlignment="1">
      <alignment horizontal="left" vertical="center" wrapText="1"/>
    </xf>
    <xf numFmtId="0" fontId="29" fillId="2" borderId="0" xfId="0" applyFont="1" applyFill="1">
      <alignment vertical="center"/>
    </xf>
    <xf numFmtId="0" fontId="29" fillId="2" borderId="36" xfId="0" applyFont="1" applyFill="1" applyBorder="1" applyAlignment="1">
      <alignment horizontal="left" vertical="center" wrapText="1"/>
    </xf>
    <xf numFmtId="0" fontId="29" fillId="2" borderId="36" xfId="0" applyFont="1" applyFill="1" applyBorder="1" applyAlignment="1">
      <alignment horizontal="left" vertical="center"/>
    </xf>
    <xf numFmtId="0" fontId="45" fillId="0" borderId="0" xfId="0" applyFont="1" applyAlignment="1">
      <alignment vertical="center"/>
    </xf>
    <xf numFmtId="0" fontId="50" fillId="3" borderId="59" xfId="0" applyFont="1" applyFill="1" applyBorder="1">
      <alignment vertical="center"/>
    </xf>
    <xf numFmtId="0" fontId="50" fillId="3" borderId="75" xfId="0" applyFont="1" applyFill="1" applyBorder="1">
      <alignment vertical="center"/>
    </xf>
    <xf numFmtId="0" fontId="3" fillId="2" borderId="0" xfId="0" applyFont="1" applyFill="1" applyBorder="1">
      <alignment vertical="center"/>
    </xf>
    <xf numFmtId="0" fontId="49" fillId="0" borderId="0" xfId="0" applyFont="1" applyFill="1">
      <alignment vertical="center"/>
    </xf>
    <xf numFmtId="0" fontId="3" fillId="2" borderId="36" xfId="0" applyFont="1" applyFill="1" applyBorder="1" applyAlignment="1">
      <alignment vertical="center" shrinkToFit="1"/>
    </xf>
    <xf numFmtId="0" fontId="3" fillId="0" borderId="0" xfId="0" applyFont="1" applyFill="1">
      <alignment vertical="center"/>
    </xf>
    <xf numFmtId="0" fontId="3" fillId="0" borderId="0" xfId="0" applyFont="1" applyFill="1" applyAlignment="1">
      <alignment vertical="center" wrapText="1"/>
    </xf>
    <xf numFmtId="0" fontId="3" fillId="0" borderId="11" xfId="0" applyFont="1" applyFill="1" applyBorder="1" applyAlignment="1">
      <alignment vertical="center" wrapText="1"/>
    </xf>
    <xf numFmtId="0" fontId="4" fillId="0" borderId="0" xfId="0" applyFont="1" applyFill="1" applyAlignment="1">
      <alignment horizontal="center" vertical="center"/>
    </xf>
    <xf numFmtId="0" fontId="3" fillId="2" borderId="16" xfId="0" applyFont="1" applyFill="1" applyBorder="1" applyAlignment="1">
      <alignment horizontal="center" vertical="center" textRotation="255"/>
    </xf>
    <xf numFmtId="0" fontId="12" fillId="2" borderId="0" xfId="1" applyFont="1" applyFill="1" applyAlignment="1">
      <alignment horizontal="center" vertical="center"/>
    </xf>
    <xf numFmtId="0" fontId="12" fillId="0" borderId="52" xfId="1" applyFont="1" applyBorder="1" applyAlignment="1">
      <alignment horizontal="center" vertical="center" wrapText="1"/>
    </xf>
    <xf numFmtId="0" fontId="19" fillId="0" borderId="99" xfId="1" applyFont="1" applyBorder="1" applyAlignment="1">
      <alignment horizontal="left" vertical="center" wrapText="1"/>
    </xf>
    <xf numFmtId="0" fontId="19" fillId="0" borderId="49" xfId="1" applyFont="1" applyBorder="1" applyAlignment="1">
      <alignment horizontal="left" vertical="center" wrapText="1"/>
    </xf>
    <xf numFmtId="0" fontId="19" fillId="0" borderId="50" xfId="1" applyFont="1" applyBorder="1" applyAlignment="1">
      <alignment horizontal="left" vertical="center" wrapText="1"/>
    </xf>
    <xf numFmtId="0" fontId="12" fillId="0" borderId="57" xfId="1" applyFont="1" applyBorder="1" applyAlignment="1">
      <alignment horizontal="left" vertical="center"/>
    </xf>
    <xf numFmtId="0" fontId="12" fillId="2" borderId="0" xfId="1" applyFont="1" applyFill="1" applyAlignment="1">
      <alignment horizontal="center" vertical="center" wrapText="1"/>
    </xf>
    <xf numFmtId="0" fontId="3" fillId="2" borderId="0" xfId="0" applyFont="1" applyFill="1" applyAlignment="1">
      <alignment vertical="center" wrapText="1"/>
    </xf>
    <xf numFmtId="0" fontId="40" fillId="0" borderId="1" xfId="0" applyFont="1" applyBorder="1" applyAlignment="1">
      <alignment vertical="center"/>
    </xf>
    <xf numFmtId="49" fontId="12" fillId="0" borderId="16" xfId="1" applyNumberFormat="1" applyFont="1" applyFill="1" applyBorder="1" applyAlignment="1">
      <alignment horizontal="center" vertical="center" wrapText="1"/>
    </xf>
    <xf numFmtId="6" fontId="12" fillId="0" borderId="0" xfId="3" applyFont="1" applyFill="1" applyBorder="1" applyAlignment="1">
      <alignment vertical="center" wrapText="1"/>
    </xf>
    <xf numFmtId="0" fontId="12" fillId="0" borderId="0" xfId="1" applyFont="1" applyFill="1" applyAlignment="1">
      <alignment horizontal="center" vertical="center"/>
    </xf>
    <xf numFmtId="0" fontId="12" fillId="0" borderId="0" xfId="1" applyFont="1" applyFill="1" applyAlignment="1">
      <alignment horizontal="left" vertical="center"/>
    </xf>
    <xf numFmtId="0" fontId="12" fillId="0" borderId="0" xfId="1" applyFont="1" applyFill="1" applyAlignment="1">
      <alignment vertical="center"/>
    </xf>
    <xf numFmtId="0" fontId="12" fillId="0" borderId="81" xfId="1" applyFont="1" applyFill="1" applyBorder="1" applyAlignment="1">
      <alignment horizontal="center" vertical="center"/>
    </xf>
    <xf numFmtId="0" fontId="15" fillId="0" borderId="0" xfId="1" applyFont="1" applyFill="1" applyAlignment="1">
      <alignment horizontal="center" vertical="center" wrapText="1"/>
    </xf>
    <xf numFmtId="38" fontId="12" fillId="0" borderId="0" xfId="5" applyFont="1" applyFill="1" applyAlignment="1">
      <alignment horizontal="center" vertical="center"/>
    </xf>
    <xf numFmtId="38" fontId="15" fillId="0" borderId="0" xfId="5" applyFont="1" applyFill="1" applyBorder="1" applyAlignment="1">
      <alignment horizontal="center" vertical="center" wrapText="1"/>
    </xf>
    <xf numFmtId="0" fontId="29" fillId="0" borderId="61" xfId="0" applyFont="1" applyBorder="1" applyAlignment="1">
      <alignment horizontal="left" vertical="center"/>
    </xf>
    <xf numFmtId="0" fontId="29" fillId="0" borderId="18" xfId="0" applyFont="1" applyBorder="1" applyAlignment="1">
      <alignment horizontal="left" vertical="center"/>
    </xf>
    <xf numFmtId="0" fontId="29" fillId="0" borderId="61" xfId="0" applyFont="1" applyBorder="1" applyAlignment="1">
      <alignment horizontal="center" vertical="center"/>
    </xf>
    <xf numFmtId="0" fontId="29" fillId="0" borderId="18" xfId="0" applyFont="1" applyBorder="1" applyAlignment="1">
      <alignment horizontal="center" vertical="center"/>
    </xf>
    <xf numFmtId="0" fontId="29" fillId="0" borderId="63" xfId="0" applyFont="1" applyBorder="1" applyAlignment="1">
      <alignment horizontal="center" vertical="center"/>
    </xf>
    <xf numFmtId="0" fontId="29" fillId="0" borderId="65" xfId="0" applyFont="1" applyBorder="1" applyAlignment="1">
      <alignment horizontal="center" vertical="center"/>
    </xf>
    <xf numFmtId="0" fontId="29" fillId="0" borderId="51" xfId="0" applyFont="1" applyBorder="1" applyAlignment="1">
      <alignment horizontal="left" vertical="center"/>
    </xf>
    <xf numFmtId="0" fontId="29" fillId="0" borderId="52" xfId="0" applyFont="1" applyBorder="1" applyAlignment="1">
      <alignment horizontal="left" vertical="center"/>
    </xf>
    <xf numFmtId="0" fontId="29" fillId="0" borderId="53" xfId="0" applyFont="1" applyBorder="1" applyAlignment="1">
      <alignment horizontal="left" vertical="center"/>
    </xf>
    <xf numFmtId="0" fontId="29" fillId="0" borderId="0" xfId="0" applyFont="1" applyAlignment="1">
      <alignment horizontal="left" vertical="center" wrapText="1"/>
    </xf>
    <xf numFmtId="0" fontId="29" fillId="3" borderId="83" xfId="0" applyFont="1" applyFill="1" applyBorder="1">
      <alignment vertical="center"/>
    </xf>
    <xf numFmtId="0" fontId="29" fillId="3" borderId="59" xfId="0" applyFont="1" applyFill="1" applyBorder="1">
      <alignment vertical="center"/>
    </xf>
    <xf numFmtId="0" fontId="29" fillId="0" borderId="35" xfId="0" applyFont="1" applyBorder="1" applyAlignment="1">
      <alignment horizontal="left" vertical="center"/>
    </xf>
    <xf numFmtId="0" fontId="29" fillId="0" borderId="37" xfId="0" applyFont="1" applyBorder="1" applyAlignment="1">
      <alignment horizontal="left" vertical="center"/>
    </xf>
    <xf numFmtId="0" fontId="29" fillId="0" borderId="36" xfId="0" applyFont="1" applyBorder="1" applyAlignment="1">
      <alignment horizontal="left" vertical="center"/>
    </xf>
    <xf numFmtId="0" fontId="29" fillId="3" borderId="6" xfId="0" applyFont="1" applyFill="1" applyBorder="1" applyAlignment="1">
      <alignment horizontal="left" vertical="center" wrapText="1"/>
    </xf>
    <xf numFmtId="0" fontId="29" fillId="3" borderId="1"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0" xfId="0" applyFont="1" applyFill="1" applyAlignment="1">
      <alignment horizontal="left" vertical="center" wrapText="1"/>
    </xf>
    <xf numFmtId="0" fontId="29" fillId="3" borderId="10" xfId="0" applyFont="1" applyFill="1" applyBorder="1" applyAlignment="1">
      <alignment horizontal="left" vertical="center" wrapText="1"/>
    </xf>
    <xf numFmtId="0" fontId="29" fillId="3" borderId="11" xfId="0" applyFont="1" applyFill="1" applyBorder="1" applyAlignment="1">
      <alignment horizontal="left" vertical="center" wrapText="1"/>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3" borderId="74" xfId="0" applyFont="1" applyFill="1" applyBorder="1" applyAlignment="1">
      <alignment horizontal="left" vertical="center" wrapText="1"/>
    </xf>
    <xf numFmtId="0" fontId="29" fillId="3" borderId="35" xfId="0" applyFont="1" applyFill="1" applyBorder="1" applyAlignment="1">
      <alignment horizontal="left" vertical="center" wrapText="1"/>
    </xf>
    <xf numFmtId="0" fontId="29" fillId="3" borderId="36" xfId="0" applyFont="1" applyFill="1" applyBorder="1" applyAlignment="1">
      <alignment horizontal="left" vertical="center" wrapText="1"/>
    </xf>
    <xf numFmtId="0" fontId="29" fillId="0" borderId="0" xfId="0" applyFont="1" applyAlignment="1">
      <alignment horizontal="left" vertical="center"/>
    </xf>
    <xf numFmtId="0" fontId="29" fillId="0" borderId="57" xfId="0" applyNumberFormat="1" applyFont="1" applyBorder="1" applyAlignment="1">
      <alignment horizontal="left" vertical="center"/>
    </xf>
    <xf numFmtId="0" fontId="29" fillId="0" borderId="61" xfId="0" applyNumberFormat="1" applyFont="1" applyBorder="1" applyAlignment="1">
      <alignment horizontal="left" vertical="center"/>
    </xf>
    <xf numFmtId="0" fontId="29" fillId="0" borderId="62" xfId="0" applyNumberFormat="1" applyFont="1" applyBorder="1" applyAlignment="1">
      <alignment horizontal="left" vertical="center"/>
    </xf>
    <xf numFmtId="0" fontId="44" fillId="0" borderId="63" xfId="0" applyFont="1" applyBorder="1" applyAlignment="1">
      <alignment horizontal="center" vertical="center"/>
    </xf>
    <xf numFmtId="0" fontId="44" fillId="0" borderId="64" xfId="0" applyFont="1" applyBorder="1" applyAlignment="1">
      <alignment horizontal="center" vertical="center"/>
    </xf>
    <xf numFmtId="0" fontId="44" fillId="0" borderId="65" xfId="0" applyFont="1" applyBorder="1" applyAlignment="1">
      <alignment horizontal="center" vertical="center"/>
    </xf>
    <xf numFmtId="0" fontId="28" fillId="0" borderId="0" xfId="0" applyFont="1" applyAlignment="1">
      <alignment horizontal="left" vertical="center"/>
    </xf>
    <xf numFmtId="0" fontId="29" fillId="3" borderId="74" xfId="0" applyFont="1" applyFill="1" applyBorder="1" applyAlignment="1">
      <alignment horizontal="left" vertical="center"/>
    </xf>
    <xf numFmtId="0" fontId="29" fillId="3" borderId="35" xfId="0" applyFont="1" applyFill="1" applyBorder="1" applyAlignment="1">
      <alignment horizontal="left" vertical="center"/>
    </xf>
    <xf numFmtId="0" fontId="29" fillId="0" borderId="74" xfId="0" applyFont="1" applyBorder="1" applyAlignment="1">
      <alignment horizontal="center" vertical="center" wrapText="1"/>
    </xf>
    <xf numFmtId="0" fontId="29" fillId="3" borderId="74" xfId="0" applyFont="1" applyFill="1" applyBorder="1" applyAlignment="1">
      <alignment horizontal="center" vertical="center"/>
    </xf>
    <xf numFmtId="0" fontId="29" fillId="0" borderId="17" xfId="0" applyFont="1" applyBorder="1" applyAlignment="1">
      <alignment horizontal="left" vertical="center"/>
    </xf>
    <xf numFmtId="0" fontId="29" fillId="0" borderId="48" xfId="0" applyFont="1" applyBorder="1" applyAlignment="1">
      <alignment horizontal="left" vertical="center"/>
    </xf>
    <xf numFmtId="0" fontId="29" fillId="4" borderId="74" xfId="0" applyFont="1" applyFill="1" applyBorder="1" applyAlignment="1">
      <alignment horizontal="center" vertical="center" wrapText="1"/>
    </xf>
    <xf numFmtId="0" fontId="29" fillId="3" borderId="0" xfId="0" applyFont="1" applyFill="1" applyAlignment="1">
      <alignment horizontal="center" vertical="center"/>
    </xf>
    <xf numFmtId="0" fontId="29" fillId="0" borderId="16" xfId="0" applyFont="1" applyBorder="1" applyAlignment="1">
      <alignment horizontal="left" vertical="center" wrapText="1"/>
    </xf>
    <xf numFmtId="0" fontId="39" fillId="0" borderId="35" xfId="0" applyFont="1" applyBorder="1" applyAlignment="1">
      <alignment horizontal="center" vertical="center"/>
    </xf>
    <xf numFmtId="0" fontId="39" fillId="0" borderId="36" xfId="0" applyFont="1" applyBorder="1" applyAlignment="1">
      <alignment horizontal="center" vertical="center"/>
    </xf>
    <xf numFmtId="0" fontId="39" fillId="0" borderId="37" xfId="0" applyFont="1" applyBorder="1" applyAlignment="1">
      <alignment horizontal="center" vertical="center"/>
    </xf>
    <xf numFmtId="0" fontId="29" fillId="3" borderId="35" xfId="0" applyFont="1" applyFill="1" applyBorder="1" applyAlignment="1">
      <alignment horizontal="center" vertical="center"/>
    </xf>
    <xf numFmtId="0" fontId="29" fillId="3" borderId="37" xfId="0" applyFont="1" applyFill="1" applyBorder="1" applyAlignment="1">
      <alignment horizontal="center" vertical="center"/>
    </xf>
    <xf numFmtId="0" fontId="29" fillId="3" borderId="36" xfId="0" applyFont="1" applyFill="1" applyBorder="1" applyAlignment="1">
      <alignment horizontal="center" vertical="center"/>
    </xf>
    <xf numFmtId="0" fontId="18" fillId="0" borderId="51" xfId="4" applyBorder="1" applyAlignment="1">
      <alignment horizontal="left" vertical="center"/>
    </xf>
    <xf numFmtId="0" fontId="29" fillId="0" borderId="57" xfId="0" applyFont="1" applyBorder="1" applyAlignment="1">
      <alignment horizontal="left" vertical="center"/>
    </xf>
    <xf numFmtId="0" fontId="29" fillId="0" borderId="62" xfId="0" applyFont="1" applyBorder="1" applyAlignment="1">
      <alignment horizontal="left" vertical="center"/>
    </xf>
    <xf numFmtId="0" fontId="29" fillId="3" borderId="68" xfId="0" applyFont="1" applyFill="1" applyBorder="1">
      <alignment vertical="center"/>
    </xf>
    <xf numFmtId="0" fontId="29" fillId="3" borderId="83" xfId="0" applyFont="1" applyFill="1" applyBorder="1" applyAlignment="1">
      <alignment horizontal="center" vertical="center"/>
    </xf>
    <xf numFmtId="0" fontId="29" fillId="3" borderId="6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49" fontId="6" fillId="0" borderId="1"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xf>
    <xf numFmtId="0" fontId="7" fillId="2" borderId="0" xfId="0" applyFont="1" applyFill="1" applyBorder="1" applyAlignment="1">
      <alignment horizontal="center"/>
    </xf>
    <xf numFmtId="0" fontId="8" fillId="2" borderId="0" xfId="0" applyFont="1" applyFill="1" applyBorder="1" applyAlignment="1"/>
    <xf numFmtId="49" fontId="6" fillId="2" borderId="1" xfId="0" applyNumberFormat="1" applyFont="1" applyFill="1" applyBorder="1" applyAlignment="1">
      <alignment vertical="center" wrapText="1"/>
    </xf>
    <xf numFmtId="49" fontId="6" fillId="2" borderId="2" xfId="0" applyNumberFormat="1" applyFont="1" applyFill="1" applyBorder="1" applyAlignment="1">
      <alignment vertical="center" wrapText="1"/>
    </xf>
    <xf numFmtId="49" fontId="6" fillId="2" borderId="11" xfId="0" applyNumberFormat="1" applyFont="1" applyFill="1" applyBorder="1" applyAlignment="1">
      <alignment vertical="center" wrapText="1"/>
    </xf>
    <xf numFmtId="49" fontId="6" fillId="2" borderId="12" xfId="0" applyNumberFormat="1" applyFont="1" applyFill="1" applyBorder="1" applyAlignment="1">
      <alignment vertical="center" wrapText="1"/>
    </xf>
    <xf numFmtId="0" fontId="3" fillId="2" borderId="35"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177" fontId="6" fillId="2" borderId="6" xfId="0" applyNumberFormat="1" applyFont="1" applyFill="1" applyBorder="1" applyAlignment="1">
      <alignment horizontal="left" vertical="center"/>
    </xf>
    <xf numFmtId="177" fontId="6" fillId="2" borderId="1" xfId="0" applyNumberFormat="1" applyFont="1" applyFill="1" applyBorder="1" applyAlignment="1">
      <alignment horizontal="left" vertical="center"/>
    </xf>
    <xf numFmtId="177" fontId="6" fillId="2" borderId="2" xfId="0" applyNumberFormat="1" applyFont="1" applyFill="1" applyBorder="1" applyAlignment="1">
      <alignment horizontal="left" vertical="center"/>
    </xf>
    <xf numFmtId="177" fontId="6" fillId="2" borderId="10" xfId="0" applyNumberFormat="1" applyFont="1" applyFill="1" applyBorder="1" applyAlignment="1">
      <alignment horizontal="left" vertical="center"/>
    </xf>
    <xf numFmtId="177" fontId="6" fillId="2" borderId="11" xfId="0" applyNumberFormat="1" applyFont="1" applyFill="1" applyBorder="1" applyAlignment="1">
      <alignment horizontal="left" vertical="center"/>
    </xf>
    <xf numFmtId="177" fontId="6" fillId="2" borderId="12" xfId="0" applyNumberFormat="1" applyFont="1" applyFill="1" applyBorder="1" applyAlignment="1">
      <alignment horizontal="left" vertical="center"/>
    </xf>
    <xf numFmtId="0" fontId="3" fillId="2" borderId="35" xfId="0" applyFont="1" applyFill="1" applyBorder="1" applyAlignment="1">
      <alignment vertical="center" shrinkToFit="1"/>
    </xf>
    <xf numFmtId="0" fontId="3" fillId="2" borderId="36" xfId="0" applyFont="1" applyFill="1" applyBorder="1" applyAlignment="1">
      <alignment vertical="center" shrinkToFit="1"/>
    </xf>
    <xf numFmtId="0" fontId="3" fillId="2" borderId="37" xfId="0" applyFont="1" applyFill="1" applyBorder="1" applyAlignment="1">
      <alignment vertical="center" shrinkToFit="1"/>
    </xf>
    <xf numFmtId="177" fontId="25" fillId="0" borderId="6" xfId="0" applyNumberFormat="1" applyFont="1" applyFill="1" applyBorder="1" applyAlignment="1">
      <alignment horizontal="left" vertical="center" wrapText="1"/>
    </xf>
    <xf numFmtId="177" fontId="25" fillId="0" borderId="1" xfId="0" applyNumberFormat="1" applyFont="1" applyFill="1" applyBorder="1" applyAlignment="1">
      <alignment horizontal="left" vertical="center" wrapText="1"/>
    </xf>
    <xf numFmtId="177" fontId="25" fillId="0" borderId="2" xfId="0" applyNumberFormat="1" applyFont="1" applyFill="1" applyBorder="1" applyAlignment="1">
      <alignment horizontal="left" vertical="center" wrapText="1"/>
    </xf>
    <xf numFmtId="177" fontId="25" fillId="0" borderId="10" xfId="0" applyNumberFormat="1" applyFont="1" applyFill="1" applyBorder="1" applyAlignment="1">
      <alignment horizontal="left" vertical="center" wrapText="1"/>
    </xf>
    <xf numFmtId="177" fontId="25" fillId="0" borderId="11" xfId="0" applyNumberFormat="1" applyFont="1" applyFill="1" applyBorder="1" applyAlignment="1">
      <alignment horizontal="left" vertical="center" wrapText="1"/>
    </xf>
    <xf numFmtId="177" fontId="25" fillId="0" borderId="12" xfId="0" applyNumberFormat="1" applyFont="1" applyFill="1" applyBorder="1" applyAlignment="1">
      <alignment horizontal="left" vertical="center" wrapText="1"/>
    </xf>
    <xf numFmtId="0" fontId="3" fillId="0" borderId="74" xfId="0" applyFont="1" applyFill="1" applyBorder="1" applyAlignment="1">
      <alignment horizontal="center" vertical="center"/>
    </xf>
    <xf numFmtId="0" fontId="7" fillId="2" borderId="1" xfId="0" applyFont="1" applyFill="1" applyBorder="1" applyAlignment="1">
      <alignment horizontal="center"/>
    </xf>
    <xf numFmtId="0" fontId="8" fillId="2" borderId="1" xfId="0" applyFont="1" applyFill="1" applyBorder="1" applyAlignment="1"/>
    <xf numFmtId="0" fontId="8" fillId="2" borderId="2" xfId="0" applyFont="1" applyFill="1" applyBorder="1" applyAlignment="1"/>
    <xf numFmtId="0" fontId="8" fillId="2" borderId="8" xfId="0" applyFont="1" applyFill="1" applyBorder="1" applyAlignment="1"/>
    <xf numFmtId="0" fontId="5" fillId="2" borderId="22" xfId="0" applyFont="1" applyFill="1" applyBorder="1" applyAlignment="1">
      <alignment vertical="center" wrapText="1"/>
    </xf>
    <xf numFmtId="0" fontId="5" fillId="2" borderId="23" xfId="0" applyFont="1" applyFill="1" applyBorder="1" applyAlignment="1">
      <alignment vertical="center" wrapText="1"/>
    </xf>
    <xf numFmtId="0" fontId="5" fillId="2" borderId="24" xfId="0" applyFont="1" applyFill="1" applyBorder="1" applyAlignment="1">
      <alignment vertical="center" wrapText="1"/>
    </xf>
    <xf numFmtId="0" fontId="5" fillId="2" borderId="25" xfId="0" applyFont="1" applyFill="1" applyBorder="1" applyAlignment="1">
      <alignment vertical="center" wrapText="1"/>
    </xf>
    <xf numFmtId="0" fontId="5" fillId="2" borderId="21" xfId="0" applyFont="1" applyFill="1" applyBorder="1" applyAlignment="1">
      <alignment vertical="center" wrapText="1"/>
    </xf>
    <xf numFmtId="0" fontId="5" fillId="2" borderId="26" xfId="0" applyFont="1" applyFill="1" applyBorder="1" applyAlignment="1">
      <alignment vertical="center" wrapText="1"/>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49" fontId="3" fillId="2" borderId="1"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177" fontId="3" fillId="2" borderId="6" xfId="0" applyNumberFormat="1" applyFont="1" applyFill="1" applyBorder="1" applyAlignment="1">
      <alignment horizontal="left" vertical="top" wrapText="1"/>
    </xf>
    <xf numFmtId="177" fontId="3" fillId="2" borderId="1" xfId="0" applyNumberFormat="1" applyFont="1" applyFill="1" applyBorder="1" applyAlignment="1">
      <alignment horizontal="left" vertical="top" wrapText="1"/>
    </xf>
    <xf numFmtId="177" fontId="3" fillId="2" borderId="2" xfId="0" applyNumberFormat="1" applyFont="1" applyFill="1" applyBorder="1" applyAlignment="1">
      <alignment horizontal="left" vertical="top" wrapText="1"/>
    </xf>
    <xf numFmtId="177" fontId="3" fillId="2" borderId="7" xfId="0" applyNumberFormat="1" applyFont="1" applyFill="1" applyBorder="1" applyAlignment="1">
      <alignment horizontal="left" vertical="top" wrapText="1"/>
    </xf>
    <xf numFmtId="177" fontId="3" fillId="2" borderId="0" xfId="0" applyNumberFormat="1" applyFont="1" applyFill="1" applyBorder="1" applyAlignment="1">
      <alignment horizontal="left" vertical="top" wrapText="1"/>
    </xf>
    <xf numFmtId="177" fontId="3" fillId="2" borderId="8" xfId="0" applyNumberFormat="1" applyFont="1" applyFill="1" applyBorder="1" applyAlignment="1">
      <alignment horizontal="left" vertical="top" wrapText="1"/>
    </xf>
    <xf numFmtId="177" fontId="3" fillId="2" borderId="6" xfId="5" applyNumberFormat="1" applyFont="1" applyFill="1" applyBorder="1" applyAlignment="1">
      <alignment horizontal="center" vertical="center"/>
    </xf>
    <xf numFmtId="177" fontId="3" fillId="2" borderId="1" xfId="5" applyNumberFormat="1" applyFont="1" applyFill="1" applyBorder="1" applyAlignment="1">
      <alignment horizontal="center" vertical="center"/>
    </xf>
    <xf numFmtId="177" fontId="3" fillId="2" borderId="10" xfId="5" applyNumberFormat="1" applyFont="1" applyFill="1" applyBorder="1" applyAlignment="1">
      <alignment horizontal="center" vertical="center"/>
    </xf>
    <xf numFmtId="177" fontId="3" fillId="2" borderId="11" xfId="5" applyNumberFormat="1" applyFont="1" applyFill="1" applyBorder="1" applyAlignment="1">
      <alignment horizontal="center" vertical="center"/>
    </xf>
    <xf numFmtId="177" fontId="6" fillId="2" borderId="6"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177" fontId="6" fillId="2" borderId="10" xfId="0" applyNumberFormat="1" applyFont="1" applyFill="1" applyBorder="1" applyAlignment="1">
      <alignment horizontal="center" vertical="center" wrapText="1"/>
    </xf>
    <xf numFmtId="177" fontId="6" fillId="2" borderId="1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xf>
    <xf numFmtId="177" fontId="3" fillId="2" borderId="11" xfId="0" applyNumberFormat="1" applyFont="1" applyFill="1" applyBorder="1" applyAlignment="1">
      <alignment horizontal="center" vertical="center"/>
    </xf>
    <xf numFmtId="0" fontId="3" fillId="0" borderId="74" xfId="0" applyFont="1" applyFill="1" applyBorder="1" applyAlignment="1">
      <alignment horizontal="left"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1" xfId="0" applyFont="1" applyFill="1" applyBorder="1" applyAlignment="1">
      <alignment horizontal="center" vertical="center"/>
    </xf>
    <xf numFmtId="177" fontId="25" fillId="0" borderId="7" xfId="0" applyNumberFormat="1" applyFont="1" applyFill="1" applyBorder="1" applyAlignment="1">
      <alignment horizontal="left" vertical="center" wrapText="1"/>
    </xf>
    <xf numFmtId="177" fontId="25" fillId="0" borderId="0" xfId="0" applyNumberFormat="1" applyFont="1" applyFill="1" applyBorder="1" applyAlignment="1">
      <alignment horizontal="left" vertical="center" wrapText="1"/>
    </xf>
    <xf numFmtId="177" fontId="25" fillId="0" borderId="8" xfId="0" applyNumberFormat="1" applyFont="1" applyFill="1" applyBorder="1" applyAlignment="1">
      <alignment horizontal="left" vertical="center" wrapText="1"/>
    </xf>
    <xf numFmtId="0" fontId="25" fillId="0" borderId="6"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5" xfId="0" applyFont="1" applyFill="1" applyBorder="1" applyAlignment="1">
      <alignment horizontal="center" vertical="center"/>
    </xf>
    <xf numFmtId="0" fontId="12" fillId="2" borderId="38"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39"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3" fillId="2" borderId="38"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19" xfId="0" applyFont="1" applyFill="1" applyBorder="1" applyAlignment="1">
      <alignment horizontal="center" vertical="center" textRotation="255"/>
    </xf>
    <xf numFmtId="0" fontId="3" fillId="2" borderId="39" xfId="0" applyFont="1" applyFill="1" applyBorder="1" applyAlignment="1">
      <alignment horizontal="center" vertical="center" textRotation="255"/>
    </xf>
    <xf numFmtId="0" fontId="3" fillId="2" borderId="28" xfId="0" applyFont="1" applyFill="1" applyBorder="1" applyAlignment="1">
      <alignment horizontal="center" vertical="center" textRotation="255"/>
    </xf>
    <xf numFmtId="0" fontId="25" fillId="0" borderId="13"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28" xfId="0" applyFont="1" applyFill="1" applyBorder="1" applyAlignment="1">
      <alignment horizontal="center" vertical="center"/>
    </xf>
    <xf numFmtId="49" fontId="3" fillId="2" borderId="1" xfId="0" applyNumberFormat="1" applyFont="1" applyFill="1" applyBorder="1">
      <alignment vertical="center"/>
    </xf>
    <xf numFmtId="49" fontId="3" fillId="2" borderId="11" xfId="0" applyNumberFormat="1" applyFont="1" applyFill="1" applyBorder="1">
      <alignment vertical="center"/>
    </xf>
    <xf numFmtId="0" fontId="25" fillId="0" borderId="0" xfId="0" applyFont="1" applyFill="1" applyBorder="1" applyAlignment="1">
      <alignment horizontal="center"/>
    </xf>
    <xf numFmtId="0" fontId="25" fillId="0" borderId="11" xfId="0" applyFont="1" applyFill="1" applyBorder="1" applyAlignment="1">
      <alignment horizontal="center"/>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27"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8" xfId="0" applyFont="1" applyFill="1" applyBorder="1" applyAlignment="1">
      <alignment horizontal="center" vertical="center"/>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12" fillId="0" borderId="11" xfId="0" applyFont="1" applyFill="1" applyBorder="1" applyAlignment="1">
      <alignment horizontal="center" vertical="center"/>
    </xf>
    <xf numFmtId="177" fontId="8" fillId="0" borderId="1" xfId="0" applyNumberFormat="1" applyFont="1" applyFill="1" applyBorder="1" applyAlignment="1">
      <alignment vertical="center" wrapText="1"/>
    </xf>
    <xf numFmtId="177" fontId="8" fillId="0" borderId="0" xfId="0" applyNumberFormat="1" applyFont="1" applyFill="1" applyAlignment="1">
      <alignment vertical="center" wrapText="1"/>
    </xf>
    <xf numFmtId="177" fontId="3" fillId="0" borderId="0" xfId="0" applyNumberFormat="1" applyFont="1" applyFill="1" applyAlignment="1">
      <alignment vertical="center" wrapText="1"/>
    </xf>
    <xf numFmtId="177" fontId="3" fillId="0" borderId="11" xfId="0" applyNumberFormat="1" applyFont="1" applyFill="1" applyBorder="1" applyAlignment="1">
      <alignmen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1" xfId="0" applyFont="1" applyFill="1" applyBorder="1" applyAlignment="1">
      <alignment horizontal="center" vertical="center" wrapText="1"/>
    </xf>
    <xf numFmtId="0" fontId="6" fillId="2" borderId="6" xfId="0" applyFont="1" applyFill="1" applyBorder="1" applyAlignment="1">
      <alignment horizontal="left"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6" fillId="2" borderId="12" xfId="0" applyFont="1" applyFill="1" applyBorder="1" applyAlignment="1">
      <alignment horizontal="left" vertical="center"/>
    </xf>
    <xf numFmtId="0" fontId="6" fillId="0" borderId="7" xfId="0" applyFont="1" applyFill="1" applyBorder="1" applyAlignment="1">
      <alignment vertical="center" wrapText="1"/>
    </xf>
    <xf numFmtId="0" fontId="6" fillId="0" borderId="0" xfId="0" applyFont="1" applyFill="1" applyBorder="1" applyAlignment="1">
      <alignment vertical="center" wrapText="1"/>
    </xf>
    <xf numFmtId="0" fontId="6" fillId="0" borderId="8" xfId="0" applyFont="1" applyFill="1" applyBorder="1" applyAlignment="1">
      <alignment vertical="center" wrapText="1"/>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3" fillId="2" borderId="35" xfId="0" applyFont="1" applyFill="1" applyBorder="1" applyAlignment="1">
      <alignment vertical="center" wrapText="1"/>
    </xf>
    <xf numFmtId="49" fontId="3" fillId="2" borderId="2" xfId="0" applyNumberFormat="1" applyFont="1" applyFill="1" applyBorder="1">
      <alignment vertical="center"/>
    </xf>
    <xf numFmtId="49" fontId="3" fillId="2" borderId="12" xfId="0" applyNumberFormat="1" applyFont="1" applyFill="1" applyBorder="1">
      <alignment vertical="center"/>
    </xf>
    <xf numFmtId="177" fontId="3" fillId="2" borderId="6" xfId="0" applyNumberFormat="1" applyFont="1" applyFill="1" applyBorder="1" applyAlignment="1">
      <alignment horizontal="left" vertical="center"/>
    </xf>
    <xf numFmtId="177" fontId="3" fillId="2" borderId="1" xfId="0" applyNumberFormat="1" applyFont="1" applyFill="1" applyBorder="1" applyAlignment="1">
      <alignment horizontal="left" vertical="center"/>
    </xf>
    <xf numFmtId="177" fontId="3" fillId="2" borderId="2" xfId="0" applyNumberFormat="1" applyFont="1" applyFill="1" applyBorder="1" applyAlignment="1">
      <alignment horizontal="left" vertical="center"/>
    </xf>
    <xf numFmtId="177" fontId="3" fillId="2" borderId="10" xfId="0" applyNumberFormat="1" applyFont="1" applyFill="1" applyBorder="1" applyAlignment="1">
      <alignment horizontal="left" vertical="center"/>
    </xf>
    <xf numFmtId="177" fontId="3" fillId="2" borderId="11" xfId="0" applyNumberFormat="1" applyFont="1" applyFill="1" applyBorder="1" applyAlignment="1">
      <alignment horizontal="left" vertical="center"/>
    </xf>
    <xf numFmtId="177" fontId="3" fillId="2" borderId="12" xfId="0" applyNumberFormat="1" applyFont="1" applyFill="1" applyBorder="1" applyAlignment="1">
      <alignment horizontal="left" vertical="center"/>
    </xf>
    <xf numFmtId="0" fontId="6"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5"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vertical="center" wrapText="1"/>
    </xf>
    <xf numFmtId="0" fontId="3" fillId="0" borderId="11" xfId="0" applyFont="1" applyFill="1" applyBorder="1" applyAlignment="1">
      <alignment vertical="center" wrapText="1"/>
    </xf>
    <xf numFmtId="0" fontId="4" fillId="0" borderId="0" xfId="0" applyFont="1" applyFill="1" applyAlignment="1">
      <alignment horizontal="center" vertical="center"/>
    </xf>
    <xf numFmtId="0" fontId="3" fillId="0" borderId="40" xfId="0" applyFont="1" applyBorder="1" applyAlignment="1">
      <alignment horizontal="center" vertical="center"/>
    </xf>
    <xf numFmtId="0" fontId="3" fillId="0" borderId="3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33" xfId="0" applyFont="1" applyBorder="1" applyAlignment="1">
      <alignment horizontal="center" vertical="center"/>
    </xf>
    <xf numFmtId="0" fontId="3" fillId="0" borderId="45" xfId="0" applyFont="1" applyBorder="1" applyAlignment="1">
      <alignment horizontal="center" vertical="center"/>
    </xf>
    <xf numFmtId="177" fontId="3" fillId="2" borderId="29" xfId="0" applyNumberFormat="1" applyFont="1" applyFill="1" applyBorder="1" applyAlignment="1">
      <alignment horizontal="left" vertical="center"/>
    </xf>
    <xf numFmtId="177" fontId="3" fillId="2" borderId="30" xfId="0" applyNumberFormat="1" applyFont="1" applyFill="1" applyBorder="1" applyAlignment="1">
      <alignment horizontal="left" vertical="center"/>
    </xf>
    <xf numFmtId="177" fontId="3" fillId="2" borderId="31" xfId="0" applyNumberFormat="1" applyFont="1" applyFill="1" applyBorder="1" applyAlignment="1">
      <alignment horizontal="left" vertical="center"/>
    </xf>
    <xf numFmtId="177" fontId="3" fillId="2" borderId="5" xfId="0" applyNumberFormat="1" applyFont="1" applyFill="1" applyBorder="1" applyAlignment="1">
      <alignment horizontal="left" vertical="center"/>
    </xf>
    <xf numFmtId="177" fontId="3" fillId="2" borderId="32" xfId="0" applyNumberFormat="1" applyFont="1" applyFill="1" applyBorder="1" applyAlignment="1">
      <alignment horizontal="left" vertical="center"/>
    </xf>
    <xf numFmtId="177" fontId="3" fillId="2" borderId="9" xfId="0" applyNumberFormat="1" applyFont="1" applyFill="1" applyBorder="1" applyAlignment="1">
      <alignment horizontal="left" vertical="center"/>
    </xf>
    <xf numFmtId="177" fontId="3" fillId="2" borderId="15" xfId="0" applyNumberFormat="1" applyFont="1" applyFill="1" applyBorder="1" applyAlignment="1">
      <alignment horizontal="left" vertical="center"/>
    </xf>
    <xf numFmtId="177" fontId="3" fillId="2" borderId="33" xfId="0" applyNumberFormat="1" applyFont="1" applyFill="1" applyBorder="1" applyAlignment="1">
      <alignment horizontal="left" vertical="center"/>
    </xf>
    <xf numFmtId="177" fontId="3" fillId="2" borderId="34" xfId="0" applyNumberFormat="1" applyFont="1" applyFill="1" applyBorder="1" applyAlignment="1">
      <alignment horizontal="left" vertical="center"/>
    </xf>
    <xf numFmtId="0" fontId="12" fillId="0" borderId="0" xfId="0" applyFont="1" applyFill="1" applyAlignment="1">
      <alignment horizontal="left" vertical="center"/>
    </xf>
    <xf numFmtId="49" fontId="6" fillId="0" borderId="4" xfId="0" applyNumberFormat="1" applyFont="1" applyFill="1" applyBorder="1" applyAlignment="1">
      <alignment horizontal="left" vertical="center"/>
    </xf>
    <xf numFmtId="49" fontId="6" fillId="0" borderId="15" xfId="0" applyNumberFormat="1" applyFont="1" applyFill="1" applyBorder="1" applyAlignment="1">
      <alignment horizontal="left" vertical="center"/>
    </xf>
    <xf numFmtId="0" fontId="3" fillId="2" borderId="36" xfId="0" applyFont="1" applyFill="1" applyBorder="1" applyAlignment="1">
      <alignment horizontal="center" vertical="center" shrinkToFit="1"/>
    </xf>
    <xf numFmtId="0" fontId="3" fillId="2" borderId="6"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10" xfId="0" applyFont="1" applyFill="1" applyBorder="1" applyAlignment="1">
      <alignment horizontal="center" vertical="center" textRotation="255"/>
    </xf>
    <xf numFmtId="177" fontId="3" fillId="2" borderId="10" xfId="0" applyNumberFormat="1" applyFont="1" applyFill="1" applyBorder="1" applyAlignment="1">
      <alignment horizontal="left" vertical="top" wrapText="1"/>
    </xf>
    <xf numFmtId="177" fontId="3" fillId="2" borderId="11" xfId="0" applyNumberFormat="1" applyFont="1" applyFill="1" applyBorder="1" applyAlignment="1">
      <alignment horizontal="left" vertical="top" wrapText="1"/>
    </xf>
    <xf numFmtId="177" fontId="3" fillId="2" borderId="12" xfId="0" applyNumberFormat="1" applyFont="1" applyFill="1" applyBorder="1" applyAlignment="1">
      <alignment horizontal="left" vertical="top" wrapText="1"/>
    </xf>
    <xf numFmtId="0" fontId="3" fillId="2" borderId="0" xfId="0" applyFont="1" applyFill="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27"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1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28" xfId="0" applyFont="1" applyBorder="1" applyAlignment="1">
      <alignment horizontal="left" vertical="center" wrapText="1"/>
    </xf>
    <xf numFmtId="49" fontId="12" fillId="0" borderId="38" xfId="1" applyNumberFormat="1" applyFont="1" applyFill="1" applyBorder="1" applyAlignment="1">
      <alignment horizontal="center" vertical="center" wrapText="1"/>
    </xf>
    <xf numFmtId="49" fontId="12" fillId="0" borderId="16" xfId="1" applyNumberFormat="1" applyFont="1" applyFill="1" applyBorder="1" applyAlignment="1">
      <alignment horizontal="center" vertical="center" wrapText="1"/>
    </xf>
    <xf numFmtId="49" fontId="12" fillId="0" borderId="39" xfId="1" applyNumberFormat="1" applyFont="1" applyFill="1" applyBorder="1" applyAlignment="1">
      <alignment horizontal="center" vertical="center" wrapText="1"/>
    </xf>
    <xf numFmtId="0" fontId="12" fillId="0" borderId="1" xfId="1" applyFont="1" applyFill="1" applyBorder="1" applyAlignment="1">
      <alignment vertical="center" wrapText="1"/>
    </xf>
    <xf numFmtId="0" fontId="12" fillId="0" borderId="0" xfId="1" applyFont="1" applyFill="1" applyBorder="1" applyAlignment="1">
      <alignment vertical="center" wrapText="1"/>
    </xf>
    <xf numFmtId="0" fontId="12" fillId="0" borderId="11" xfId="1" applyFont="1" applyFill="1" applyBorder="1" applyAlignment="1">
      <alignment vertical="center" wrapText="1"/>
    </xf>
    <xf numFmtId="0" fontId="19" fillId="0" borderId="6" xfId="1" applyFont="1" applyFill="1" applyBorder="1" applyAlignment="1">
      <alignment horizontal="left" vertical="center" wrapText="1"/>
    </xf>
    <xf numFmtId="0" fontId="19" fillId="0" borderId="1" xfId="1" applyFont="1" applyFill="1" applyBorder="1" applyAlignment="1">
      <alignment horizontal="left" vertical="center" wrapText="1"/>
    </xf>
    <xf numFmtId="0" fontId="19" fillId="0" borderId="2" xfId="1" applyFont="1" applyFill="1" applyBorder="1" applyAlignment="1">
      <alignment horizontal="left" vertical="center" wrapText="1"/>
    </xf>
    <xf numFmtId="0" fontId="19" fillId="0" borderId="7"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19" fillId="0" borderId="8" xfId="1" applyFont="1" applyFill="1" applyBorder="1" applyAlignment="1">
      <alignment horizontal="left" vertical="center" wrapText="1"/>
    </xf>
    <xf numFmtId="0" fontId="19" fillId="0" borderId="47" xfId="1" applyFont="1" applyFill="1" applyBorder="1" applyAlignment="1">
      <alignment horizontal="left" vertical="center" wrapText="1"/>
    </xf>
    <xf numFmtId="0" fontId="19" fillId="0" borderId="18" xfId="1" applyFont="1" applyFill="1" applyBorder="1" applyAlignment="1">
      <alignment horizontal="left" vertical="center" wrapText="1"/>
    </xf>
    <xf numFmtId="0" fontId="19" fillId="0" borderId="48" xfId="1" applyFont="1" applyFill="1" applyBorder="1" applyAlignment="1">
      <alignment horizontal="left" vertical="center" wrapText="1"/>
    </xf>
    <xf numFmtId="6" fontId="12" fillId="0" borderId="18" xfId="3" applyFont="1" applyFill="1" applyBorder="1" applyAlignment="1">
      <alignment horizontal="left" vertical="center" wrapText="1"/>
    </xf>
    <xf numFmtId="0" fontId="12" fillId="0" borderId="38"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12" fillId="0" borderId="39"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73" xfId="1" applyFont="1" applyFill="1" applyBorder="1" applyAlignment="1">
      <alignment horizontal="center" vertical="center"/>
    </xf>
    <xf numFmtId="0" fontId="12" fillId="0" borderId="74" xfId="1" applyFont="1" applyFill="1" applyBorder="1" applyAlignment="1">
      <alignment horizontal="center" vertical="center"/>
    </xf>
    <xf numFmtId="0" fontId="19" fillId="0" borderId="74" xfId="1" applyFont="1" applyFill="1" applyBorder="1" applyAlignment="1">
      <alignment horizontal="left" vertical="center" wrapText="1"/>
    </xf>
    <xf numFmtId="0" fontId="19" fillId="0" borderId="75" xfId="1" applyFont="1" applyFill="1" applyBorder="1" applyAlignment="1">
      <alignment horizontal="left" vertical="center" wrapText="1"/>
    </xf>
    <xf numFmtId="0" fontId="12" fillId="0" borderId="79" xfId="1" applyFont="1" applyFill="1" applyBorder="1" applyAlignment="1">
      <alignment horizontal="center" vertical="center"/>
    </xf>
    <xf numFmtId="0" fontId="12" fillId="0" borderId="80" xfId="1" applyFont="1" applyFill="1" applyBorder="1" applyAlignment="1">
      <alignment horizontal="center" vertical="center"/>
    </xf>
    <xf numFmtId="0" fontId="19" fillId="0" borderId="0" xfId="1" applyFont="1" applyFill="1" applyAlignment="1">
      <alignment horizontal="left" vertical="center" wrapText="1"/>
    </xf>
    <xf numFmtId="0" fontId="19" fillId="0" borderId="11" xfId="1" applyFont="1" applyFill="1" applyBorder="1" applyAlignment="1">
      <alignment horizontal="left" vertical="center" wrapText="1"/>
    </xf>
    <xf numFmtId="0" fontId="19" fillId="0" borderId="12" xfId="1" applyFont="1" applyFill="1" applyBorder="1" applyAlignment="1">
      <alignment horizontal="left" vertical="center" wrapText="1"/>
    </xf>
    <xf numFmtId="0" fontId="19" fillId="0" borderId="80" xfId="1" applyFont="1" applyFill="1" applyBorder="1" applyAlignment="1">
      <alignment horizontal="left" vertical="center" wrapText="1"/>
    </xf>
    <xf numFmtId="0" fontId="19" fillId="0" borderId="81" xfId="1" applyFont="1" applyFill="1" applyBorder="1" applyAlignment="1">
      <alignment horizontal="left" vertical="center" wrapText="1"/>
    </xf>
    <xf numFmtId="0" fontId="12" fillId="2" borderId="0" xfId="1" applyFont="1" applyFill="1" applyAlignment="1">
      <alignment horizontal="center" vertical="center"/>
    </xf>
    <xf numFmtId="0" fontId="12" fillId="0" borderId="61" xfId="1" applyFont="1" applyFill="1" applyBorder="1" applyAlignment="1">
      <alignment vertical="center" wrapText="1"/>
    </xf>
    <xf numFmtId="0" fontId="12" fillId="0" borderId="58" xfId="1" applyFont="1" applyFill="1" applyBorder="1" applyAlignment="1">
      <alignment vertical="center" wrapText="1"/>
    </xf>
    <xf numFmtId="0" fontId="12" fillId="0" borderId="0" xfId="1" applyFont="1" applyFill="1" applyAlignment="1">
      <alignment vertical="center" wrapText="1"/>
    </xf>
    <xf numFmtId="0" fontId="12" fillId="0" borderId="19" xfId="1" applyFont="1" applyFill="1" applyBorder="1" applyAlignment="1">
      <alignment vertical="center" wrapText="1"/>
    </xf>
    <xf numFmtId="0" fontId="12" fillId="0" borderId="28" xfId="1" applyFont="1" applyFill="1" applyBorder="1" applyAlignment="1">
      <alignment vertical="center" wrapText="1"/>
    </xf>
    <xf numFmtId="49" fontId="12" fillId="0" borderId="57" xfId="1" applyNumberFormat="1" applyFont="1" applyFill="1" applyBorder="1" applyAlignment="1">
      <alignment horizontal="center" vertical="center" wrapText="1"/>
    </xf>
    <xf numFmtId="0" fontId="12" fillId="0" borderId="27" xfId="1" applyFont="1" applyFill="1" applyBorder="1" applyAlignment="1">
      <alignment vertical="center" wrapText="1"/>
    </xf>
    <xf numFmtId="0" fontId="11" fillId="0" borderId="18" xfId="1" applyFont="1" applyBorder="1" applyAlignment="1">
      <alignment horizontal="center" vertical="center"/>
    </xf>
    <xf numFmtId="0" fontId="14" fillId="0" borderId="51" xfId="1" applyFont="1" applyBorder="1" applyAlignment="1">
      <alignment horizontal="center" vertical="center"/>
    </xf>
    <xf numFmtId="0" fontId="14" fillId="0" borderId="52" xfId="1" applyFont="1" applyBorder="1" applyAlignment="1">
      <alignment horizontal="center" vertical="center"/>
    </xf>
    <xf numFmtId="0" fontId="12" fillId="0" borderId="56" xfId="1" applyFont="1" applyBorder="1" applyAlignment="1">
      <alignment horizontal="left" vertical="center"/>
    </xf>
    <xf numFmtId="0" fontId="12" fillId="0" borderId="52" xfId="1" applyFont="1" applyBorder="1" applyAlignment="1">
      <alignment horizontal="left" vertical="center"/>
    </xf>
    <xf numFmtId="0" fontId="12" fillId="0" borderId="53" xfId="1" applyFont="1" applyBorder="1" applyAlignment="1">
      <alignment horizontal="left" vertical="center"/>
    </xf>
    <xf numFmtId="0" fontId="12" fillId="0" borderId="52" xfId="1" applyFont="1" applyBorder="1" applyAlignment="1">
      <alignment vertical="center"/>
    </xf>
    <xf numFmtId="0" fontId="12" fillId="0" borderId="61" xfId="1" applyFont="1" applyBorder="1" applyAlignment="1">
      <alignment vertical="center"/>
    </xf>
    <xf numFmtId="0" fontId="19" fillId="0" borderId="60" xfId="1" applyFont="1" applyFill="1" applyBorder="1" applyAlignment="1">
      <alignment horizontal="left" vertical="center" wrapText="1"/>
    </xf>
    <xf numFmtId="0" fontId="19" fillId="0" borderId="61" xfId="1" applyFont="1" applyFill="1" applyBorder="1" applyAlignment="1">
      <alignment horizontal="left" vertical="center" wrapText="1"/>
    </xf>
    <xf numFmtId="0" fontId="19" fillId="0" borderId="62"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2" fillId="0" borderId="36" xfId="1" applyFont="1" applyFill="1" applyBorder="1" applyAlignment="1">
      <alignment horizontal="left" vertical="center" wrapText="1"/>
    </xf>
    <xf numFmtId="0" fontId="12" fillId="0" borderId="37" xfId="1" applyFont="1" applyFill="1" applyBorder="1" applyAlignment="1">
      <alignment horizontal="left" vertical="center" wrapText="1"/>
    </xf>
    <xf numFmtId="0" fontId="19" fillId="0" borderId="35" xfId="1" applyFont="1" applyFill="1" applyBorder="1" applyAlignment="1">
      <alignment horizontal="left" vertical="center" wrapText="1"/>
    </xf>
    <xf numFmtId="0" fontId="19" fillId="0" borderId="36" xfId="1" applyFont="1" applyFill="1" applyBorder="1" applyAlignment="1">
      <alignment horizontal="left" vertical="center" wrapText="1"/>
    </xf>
    <xf numFmtId="0" fontId="19" fillId="0" borderId="121" xfId="1" applyFont="1" applyFill="1" applyBorder="1" applyAlignment="1">
      <alignment horizontal="left" vertical="center" wrapText="1"/>
    </xf>
    <xf numFmtId="49" fontId="12" fillId="0" borderId="18" xfId="1" applyNumberFormat="1" applyFont="1" applyFill="1" applyBorder="1" applyAlignment="1">
      <alignment vertical="center"/>
    </xf>
    <xf numFmtId="0" fontId="12" fillId="0" borderId="80" xfId="1" applyFont="1" applyFill="1" applyBorder="1" applyAlignment="1">
      <alignment horizontal="center" vertical="center" wrapText="1"/>
    </xf>
    <xf numFmtId="0" fontId="19" fillId="0" borderId="68" xfId="1" applyFont="1" applyFill="1" applyBorder="1" applyAlignment="1">
      <alignment horizontal="left" vertical="center" wrapText="1"/>
    </xf>
    <xf numFmtId="38" fontId="19" fillId="0" borderId="69" xfId="5" applyFont="1" applyFill="1" applyBorder="1" applyAlignment="1">
      <alignment horizontal="right" vertical="center"/>
    </xf>
    <xf numFmtId="38" fontId="19" fillId="0" borderId="75" xfId="5" applyFont="1" applyFill="1" applyBorder="1" applyAlignment="1">
      <alignment horizontal="right" vertical="center"/>
    </xf>
    <xf numFmtId="0" fontId="12" fillId="0" borderId="76" xfId="1" applyFont="1" applyFill="1" applyBorder="1" applyAlignment="1">
      <alignment horizontal="center" vertical="center"/>
    </xf>
    <xf numFmtId="0" fontId="12" fillId="0" borderId="77" xfId="1" applyFont="1" applyFill="1" applyBorder="1" applyAlignment="1">
      <alignment horizontal="center" vertical="center"/>
    </xf>
    <xf numFmtId="49" fontId="12" fillId="0" borderId="79" xfId="1" applyNumberFormat="1" applyFont="1" applyFill="1" applyBorder="1" applyAlignment="1">
      <alignment horizontal="center" vertical="center"/>
    </xf>
    <xf numFmtId="49" fontId="12" fillId="0" borderId="84" xfId="1" applyNumberFormat="1" applyFont="1" applyFill="1" applyBorder="1" applyAlignment="1">
      <alignment horizontal="center" vertical="center"/>
    </xf>
    <xf numFmtId="49" fontId="12" fillId="0" borderId="80" xfId="1" applyNumberFormat="1" applyFont="1" applyFill="1" applyBorder="1" applyAlignment="1">
      <alignment horizontal="center" vertical="center"/>
    </xf>
    <xf numFmtId="0" fontId="13" fillId="0" borderId="0" xfId="1" applyFont="1" applyFill="1" applyAlignment="1">
      <alignment horizontal="left" vertical="center" wrapText="1"/>
    </xf>
    <xf numFmtId="0" fontId="12" fillId="0" borderId="63" xfId="1" applyFont="1" applyBorder="1" applyAlignment="1">
      <alignment horizontal="center" vertical="center" textRotation="255"/>
    </xf>
    <xf numFmtId="0" fontId="12" fillId="0" borderId="64" xfId="1" applyFont="1" applyBorder="1" applyAlignment="1">
      <alignment horizontal="center" vertical="center" textRotation="255"/>
    </xf>
    <xf numFmtId="0" fontId="12" fillId="0" borderId="65" xfId="1" applyFont="1" applyBorder="1" applyAlignment="1">
      <alignment horizontal="center" vertical="center" textRotation="255"/>
    </xf>
    <xf numFmtId="38" fontId="26" fillId="2" borderId="0" xfId="5" applyFont="1" applyFill="1" applyBorder="1" applyAlignment="1">
      <alignment horizontal="center" vertical="center"/>
    </xf>
    <xf numFmtId="38" fontId="19" fillId="2" borderId="16" xfId="5" applyFont="1" applyFill="1" applyBorder="1" applyAlignment="1">
      <alignment wrapText="1"/>
    </xf>
    <xf numFmtId="38" fontId="19" fillId="2" borderId="0" xfId="5" applyFont="1" applyFill="1" applyBorder="1" applyAlignment="1">
      <alignment wrapText="1"/>
    </xf>
    <xf numFmtId="38" fontId="11" fillId="0" borderId="0" xfId="2" applyFont="1" applyBorder="1" applyAlignment="1">
      <alignment horizontal="center" vertical="center"/>
    </xf>
    <xf numFmtId="0" fontId="14" fillId="0" borderId="79" xfId="1" applyFont="1" applyBorder="1" applyAlignment="1">
      <alignment horizontal="center" vertical="center" wrapText="1"/>
    </xf>
    <xf numFmtId="0" fontId="14" fillId="0" borderId="80" xfId="1" applyFont="1" applyBorder="1" applyAlignment="1">
      <alignment horizontal="center" vertical="center" wrapText="1"/>
    </xf>
    <xf numFmtId="0" fontId="12" fillId="0" borderId="80" xfId="1" applyFont="1" applyBorder="1" applyAlignment="1">
      <alignment horizontal="left" vertical="center" wrapText="1"/>
    </xf>
    <xf numFmtId="0" fontId="12" fillId="0" borderId="85" xfId="1" applyFont="1" applyBorder="1" applyAlignment="1">
      <alignment horizontal="left" vertical="center" wrapText="1"/>
    </xf>
    <xf numFmtId="0" fontId="12" fillId="0" borderId="81" xfId="1" applyFont="1" applyBorder="1" applyAlignment="1">
      <alignment horizontal="left" vertical="center" wrapText="1"/>
    </xf>
    <xf numFmtId="0" fontId="14" fillId="0" borderId="76" xfId="1" applyFont="1" applyFill="1" applyBorder="1" applyAlignment="1">
      <alignment horizontal="center" vertical="center" wrapText="1"/>
    </xf>
    <xf numFmtId="0" fontId="14" fillId="0" borderId="77" xfId="1" applyFont="1" applyFill="1" applyBorder="1" applyAlignment="1">
      <alignment horizontal="center" vertical="center" wrapText="1"/>
    </xf>
    <xf numFmtId="0" fontId="12" fillId="0" borderId="77" xfId="1" applyFont="1" applyFill="1" applyBorder="1" applyAlignment="1">
      <alignment horizontal="left" vertical="center" wrapText="1"/>
    </xf>
    <xf numFmtId="0" fontId="12" fillId="0" borderId="86"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95" xfId="1" applyFont="1" applyBorder="1" applyAlignment="1">
      <alignment horizontal="center" vertical="center" textRotation="255"/>
    </xf>
    <xf numFmtId="0" fontId="19" fillId="0" borderId="100" xfId="1" applyFont="1" applyBorder="1" applyAlignment="1">
      <alignment horizontal="center" vertical="center" wrapText="1"/>
    </xf>
    <xf numFmtId="0" fontId="19" fillId="0" borderId="101" xfId="1" applyFont="1" applyBorder="1" applyAlignment="1">
      <alignment horizontal="center" vertical="center" wrapText="1"/>
    </xf>
    <xf numFmtId="0" fontId="19" fillId="0" borderId="102" xfId="1" applyFont="1" applyBorder="1" applyAlignment="1">
      <alignment horizontal="center" vertical="center" wrapText="1"/>
    </xf>
    <xf numFmtId="0" fontId="19" fillId="0" borderId="103" xfId="1" applyFont="1" applyBorder="1" applyAlignment="1">
      <alignment horizontal="center" vertical="center" wrapText="1"/>
    </xf>
    <xf numFmtId="0" fontId="19" fillId="2" borderId="0" xfId="1" applyFont="1" applyFill="1" applyAlignment="1">
      <alignment horizontal="left" vertical="center" wrapText="1"/>
    </xf>
    <xf numFmtId="0" fontId="12" fillId="0" borderId="51" xfId="1" applyFont="1" applyBorder="1" applyAlignment="1">
      <alignment horizontal="center" vertical="center" wrapText="1"/>
    </xf>
    <xf numFmtId="0" fontId="12" fillId="0" borderId="55" xfId="1" applyFont="1" applyBorder="1" applyAlignment="1">
      <alignment horizontal="center" vertical="center" wrapText="1"/>
    </xf>
    <xf numFmtId="0" fontId="12" fillId="0" borderId="56" xfId="1" applyFont="1" applyBorder="1" applyAlignment="1">
      <alignment horizontal="center" vertical="center" wrapText="1"/>
    </xf>
    <xf numFmtId="0" fontId="15" fillId="0" borderId="61" xfId="1" applyFont="1" applyBorder="1" applyAlignment="1">
      <alignment horizontal="left" vertical="center"/>
    </xf>
    <xf numFmtId="0" fontId="12" fillId="0" borderId="16" xfId="1" applyFont="1" applyBorder="1" applyAlignment="1">
      <alignment horizontal="center" vertical="center" textRotation="255"/>
    </xf>
    <xf numFmtId="0" fontId="12" fillId="0" borderId="52" xfId="1" applyFont="1" applyBorder="1" applyAlignment="1">
      <alignment horizontal="center" vertical="center" wrapText="1"/>
    </xf>
    <xf numFmtId="0" fontId="19" fillId="0" borderId="66" xfId="1" applyFont="1" applyBorder="1" applyAlignment="1">
      <alignment horizontal="left" vertical="center" wrapText="1"/>
    </xf>
    <xf numFmtId="0" fontId="19" fillId="0" borderId="99" xfId="1" applyFont="1" applyBorder="1" applyAlignment="1">
      <alignment horizontal="left" vertical="center" wrapText="1"/>
    </xf>
    <xf numFmtId="0" fontId="19" fillId="0" borderId="87" xfId="1" applyFont="1" applyBorder="1" applyAlignment="1">
      <alignment horizontal="left" vertical="center" wrapText="1"/>
    </xf>
    <xf numFmtId="0" fontId="19" fillId="0" borderId="49" xfId="1" applyFont="1" applyBorder="1" applyAlignment="1">
      <alignment horizontal="left" vertical="center" wrapText="1"/>
    </xf>
    <xf numFmtId="0" fontId="19" fillId="0" borderId="98" xfId="1" applyFont="1" applyBorder="1" applyAlignment="1">
      <alignment horizontal="left" vertical="center" wrapText="1"/>
    </xf>
    <xf numFmtId="0" fontId="19" fillId="0" borderId="50" xfId="1" applyFont="1" applyBorder="1" applyAlignment="1">
      <alignment horizontal="left" vertical="center" wrapText="1"/>
    </xf>
    <xf numFmtId="0" fontId="12" fillId="0" borderId="104" xfId="1" applyFont="1" applyBorder="1" applyAlignment="1">
      <alignment horizontal="center" vertical="center" wrapText="1"/>
    </xf>
    <xf numFmtId="0" fontId="12" fillId="0" borderId="105" xfId="1" applyFont="1" applyBorder="1" applyAlignment="1">
      <alignment horizontal="center" vertical="center" wrapText="1"/>
    </xf>
    <xf numFmtId="0" fontId="19" fillId="0" borderId="106" xfId="1" applyFont="1" applyBorder="1" applyAlignment="1">
      <alignment horizontal="center" vertical="center" wrapText="1"/>
    </xf>
    <xf numFmtId="0" fontId="19" fillId="0" borderId="107"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20" xfId="1" applyFont="1" applyBorder="1" applyAlignment="1">
      <alignment horizontal="center" vertical="center" wrapText="1"/>
    </xf>
    <xf numFmtId="0" fontId="19" fillId="0" borderId="114" xfId="1" applyFont="1" applyBorder="1" applyAlignment="1">
      <alignment horizontal="center" vertical="center" wrapText="1"/>
    </xf>
    <xf numFmtId="0" fontId="19" fillId="0" borderId="115" xfId="1" applyFont="1" applyBorder="1" applyAlignment="1">
      <alignment horizontal="center" vertical="center" wrapText="1"/>
    </xf>
  </cellXfs>
  <cellStyles count="6">
    <cellStyle name="ハイパーリンク" xfId="4" builtinId="8"/>
    <cellStyle name="桁区切り" xfId="5" builtinId="6"/>
    <cellStyle name="桁区切り 2" xfId="2"/>
    <cellStyle name="通貨 2" xfId="3"/>
    <cellStyle name="標準" xfId="0" builtinId="0"/>
    <cellStyle name="標準 2" xfId="1"/>
  </cellStyles>
  <dxfs count="127">
    <dxf>
      <font>
        <b/>
        <i val="0"/>
        <color rgb="FF9C0006"/>
      </font>
      <fill>
        <patternFill>
          <bgColor rgb="FFFFC7CE"/>
        </patternFill>
      </fill>
    </dxf>
    <dxf>
      <font>
        <color rgb="FF006100"/>
      </font>
      <fill>
        <patternFill>
          <bgColor rgb="FFC6EFCE"/>
        </patternFill>
      </fill>
    </dxf>
    <dxf>
      <font>
        <color rgb="FF00B050"/>
      </font>
    </dxf>
    <dxf>
      <font>
        <color rgb="FFFF0000"/>
      </font>
    </dxf>
    <dxf>
      <font>
        <color rgb="FF00B050"/>
      </font>
    </dxf>
    <dxf>
      <font>
        <color rgb="FFFF0000"/>
      </font>
    </dxf>
    <dxf>
      <font>
        <b/>
        <i val="0"/>
        <color rgb="FFC00000"/>
      </font>
      <fill>
        <patternFill>
          <bgColor rgb="FFFFCCCC"/>
        </patternFill>
      </fill>
    </dxf>
    <dxf>
      <font>
        <b/>
        <i val="0"/>
        <color rgb="FF9C0006"/>
      </font>
      <fill>
        <patternFill>
          <bgColor rgb="FFFFC7CE"/>
        </patternFill>
      </fill>
    </dxf>
    <dxf>
      <font>
        <color rgb="FF006100"/>
      </font>
      <fill>
        <patternFill>
          <bgColor rgb="FFC6EFCE"/>
        </patternFill>
      </fill>
    </dxf>
    <dxf>
      <fill>
        <patternFill>
          <bgColor rgb="FFFFFF00"/>
        </patternFill>
      </fill>
    </dxf>
    <dxf>
      <font>
        <color rgb="FFFF0000"/>
      </font>
    </dxf>
    <dxf>
      <font>
        <color rgb="FF00B050"/>
      </font>
    </dxf>
    <dxf>
      <font>
        <color rgb="FFFF0000"/>
      </font>
    </dxf>
    <dxf>
      <fill>
        <patternFill>
          <bgColor rgb="FFFFFF00"/>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color rgb="FFFF0000"/>
      </font>
    </dxf>
    <dxf>
      <font>
        <color rgb="FF00B050"/>
      </font>
    </dxf>
    <dxf>
      <font>
        <color rgb="FFFF0000"/>
      </font>
    </dxf>
    <dxf>
      <font>
        <b/>
        <i val="0"/>
        <color rgb="FF9C0006"/>
      </font>
      <fill>
        <patternFill>
          <bgColor rgb="FFFFC7CE"/>
        </patternFill>
      </fill>
    </dxf>
    <dxf>
      <font>
        <color rgb="FF006100"/>
      </font>
      <fill>
        <patternFill>
          <bgColor rgb="FFC6EFCE"/>
        </patternFill>
      </fill>
    </dxf>
    <dxf>
      <fill>
        <patternFill>
          <bgColor rgb="FFFFFF00"/>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color auto="1"/>
      </font>
      <fill>
        <patternFill>
          <bgColor theme="0" tint="-0.499984740745262"/>
        </patternFill>
      </fill>
    </dxf>
    <dxf>
      <font>
        <b/>
        <i val="0"/>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ont>
        <color theme="1"/>
      </font>
      <fill>
        <patternFill>
          <bgColor rgb="FFFFFF00"/>
        </patternFill>
      </fill>
    </dxf>
    <dxf>
      <font>
        <color rgb="FFFF0000"/>
      </font>
    </dxf>
    <dxf>
      <font>
        <color rgb="FF00B050"/>
      </font>
    </dxf>
    <dxf>
      <font>
        <color rgb="FFFF0000"/>
      </font>
    </dxf>
    <dxf>
      <fill>
        <patternFill>
          <bgColor theme="0" tint="-0.24994659260841701"/>
        </patternFill>
      </fill>
    </dxf>
    <dxf>
      <font>
        <color theme="0" tint="-0.24994659260841701"/>
      </font>
      <fill>
        <patternFill>
          <bgColor theme="0" tint="-0.24994659260841701"/>
        </patternFill>
      </fill>
    </dxf>
    <dxf>
      <font>
        <color rgb="FFFF0000"/>
      </font>
    </dxf>
    <dxf>
      <font>
        <color rgb="FF00B050"/>
      </font>
    </dxf>
    <dxf>
      <font>
        <color rgb="FFFF0000"/>
      </font>
    </dxf>
    <dxf>
      <fill>
        <patternFill>
          <bgColor theme="0" tint="-0.24994659260841701"/>
        </patternFill>
      </fill>
    </dxf>
    <dxf>
      <font>
        <color theme="0" tint="-0.24994659260841701"/>
      </font>
      <fill>
        <patternFill>
          <bgColor theme="0" tint="-0.24994659260841701"/>
        </patternFill>
      </fill>
    </dxf>
    <dxf>
      <font>
        <color rgb="FFFF0000"/>
      </font>
    </dxf>
    <dxf>
      <font>
        <color rgb="FF00B050"/>
      </font>
    </dxf>
    <dxf>
      <font>
        <color rgb="FFFF0000"/>
      </font>
    </dxf>
    <dxf>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C00000"/>
      </font>
      <fill>
        <patternFill>
          <bgColor rgb="FFFFC7CE"/>
        </patternFill>
      </fill>
    </dxf>
    <dxf>
      <fill>
        <patternFill>
          <bgColor theme="8" tint="0.79998168889431442"/>
        </patternFill>
      </fill>
    </dxf>
    <dxf>
      <fill>
        <patternFill>
          <bgColor rgb="FFFFFF00"/>
        </patternFill>
      </fill>
    </dxf>
    <dxf>
      <font>
        <color theme="1"/>
      </font>
      <fill>
        <patternFill patternType="none">
          <bgColor auto="1"/>
        </patternFill>
      </fill>
    </dxf>
    <dxf>
      <fill>
        <patternFill>
          <bgColor rgb="FFFFFF00"/>
        </patternFill>
      </fill>
    </dxf>
    <dxf>
      <font>
        <color theme="1"/>
      </font>
      <fill>
        <patternFill patternType="none">
          <bgColor auto="1"/>
        </patternFill>
      </fill>
    </dxf>
    <dxf>
      <fill>
        <patternFill>
          <bgColor theme="8" tint="0.79998168889431442"/>
        </patternFill>
      </fill>
    </dxf>
    <dxf>
      <fill>
        <patternFill>
          <bgColor rgb="FFFFFF00"/>
        </patternFill>
      </fill>
    </dxf>
    <dxf>
      <font>
        <color theme="1"/>
      </font>
      <fill>
        <patternFill patternType="none">
          <bgColor auto="1"/>
        </patternFill>
      </fill>
    </dxf>
    <dxf>
      <fill>
        <patternFill>
          <bgColor theme="8" tint="0.79998168889431442"/>
        </patternFill>
      </fill>
    </dxf>
    <dxf>
      <fill>
        <patternFill>
          <bgColor rgb="FFFFFF00"/>
        </patternFill>
      </fill>
    </dxf>
    <dxf>
      <font>
        <color theme="1"/>
      </font>
      <fill>
        <patternFill patternType="none">
          <bgColor auto="1"/>
        </patternFill>
      </fill>
    </dxf>
    <dxf>
      <fill>
        <patternFill>
          <bgColor theme="8" tint="0.79998168889431442"/>
        </patternFill>
      </fill>
    </dxf>
    <dxf>
      <fill>
        <patternFill>
          <bgColor rgb="FFFFFF00"/>
        </patternFill>
      </fill>
    </dxf>
    <dxf>
      <fill>
        <patternFill>
          <bgColor rgb="FFFF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00"/>
        </patternFill>
      </fill>
    </dxf>
    <dxf>
      <fill>
        <patternFill>
          <bgColor rgb="FFFFFF00"/>
        </patternFill>
      </fill>
    </dxf>
    <dxf>
      <fill>
        <patternFill>
          <bgColor theme="8" tint="0.79998168889431442"/>
        </patternFill>
      </fill>
    </dxf>
    <dxf>
      <fill>
        <patternFill>
          <bgColor rgb="FFFF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00"/>
        </patternFill>
      </fill>
    </dxf>
    <dxf>
      <fill>
        <patternFill>
          <bgColor rgb="FFFFFF00"/>
        </patternFill>
      </fill>
    </dxf>
    <dxf>
      <fill>
        <patternFill>
          <bgColor theme="8" tint="0.79998168889431442"/>
        </patternFill>
      </fill>
    </dxf>
    <dxf>
      <fill>
        <patternFill>
          <bgColor rgb="FFFF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00"/>
        </patternFill>
      </fill>
    </dxf>
    <dxf>
      <fill>
        <patternFill>
          <bgColor rgb="FFFFFF00"/>
        </patternFill>
      </fill>
    </dxf>
    <dxf>
      <fill>
        <patternFill>
          <bgColor theme="8" tint="0.79998168889431442"/>
        </patternFill>
      </fill>
    </dxf>
    <dxf>
      <fill>
        <patternFill>
          <bgColor rgb="FFFF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00"/>
        </patternFill>
      </fill>
    </dxf>
    <dxf>
      <font>
        <b/>
        <i val="0"/>
        <color rgb="FFFF0000"/>
      </font>
      <fill>
        <patternFill>
          <bgColor theme="9" tint="0.59996337778862885"/>
        </patternFill>
      </fill>
    </dxf>
    <dxf>
      <font>
        <color rgb="FF006100"/>
      </font>
      <fill>
        <patternFill>
          <bgColor rgb="FFC6EFCE"/>
        </patternFill>
      </fill>
    </dxf>
    <dxf>
      <fill>
        <patternFill>
          <bgColor theme="0" tint="-0.34998626667073579"/>
        </patternFill>
      </fill>
    </dxf>
    <dxf>
      <font>
        <b/>
        <i val="0"/>
        <color theme="3"/>
      </font>
      <fill>
        <patternFill>
          <bgColor theme="3" tint="0.79998168889431442"/>
        </patternFill>
      </fill>
    </dxf>
    <dxf>
      <fill>
        <patternFill>
          <bgColor rgb="FFFFFF00"/>
        </patternFill>
      </fill>
    </dxf>
    <dxf>
      <fill>
        <patternFill>
          <bgColor theme="8" tint="0.79998168889431442"/>
        </patternFill>
      </fill>
    </dxf>
    <dxf>
      <font>
        <b/>
        <i val="0"/>
        <color theme="5"/>
      </font>
      <fill>
        <patternFill>
          <fgColor auto="1"/>
          <bgColor rgb="FFFFC7CE"/>
        </patternFill>
      </fill>
    </dxf>
    <dxf>
      <font>
        <color theme="6" tint="-0.499984740745262"/>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CCCC"/>
      <color rgb="FFFFC7CE"/>
      <color rgb="FFC6EFC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N122"/>
  <sheetViews>
    <sheetView view="pageBreakPreview" zoomScaleNormal="100" zoomScaleSheetLayoutView="100" workbookViewId="0">
      <selection activeCell="A22" sqref="A22:N22"/>
    </sheetView>
  </sheetViews>
  <sheetFormatPr defaultColWidth="9" defaultRowHeight="18.75" x14ac:dyDescent="0.15"/>
  <cols>
    <col min="1" max="1" width="15.5" style="93" customWidth="1"/>
    <col min="2" max="2" width="8.875" style="93" customWidth="1"/>
    <col min="3" max="3" width="12.375" style="93" customWidth="1"/>
    <col min="4" max="4" width="9" style="93"/>
    <col min="5" max="6" width="10.25" style="93" customWidth="1"/>
    <col min="7" max="8" width="12.5" style="93" customWidth="1"/>
    <col min="9" max="9" width="10" style="93" customWidth="1"/>
    <col min="10" max="12" width="9" style="93"/>
    <col min="13" max="13" width="12.875" style="93" customWidth="1"/>
    <col min="14" max="14" width="13" style="93" customWidth="1"/>
    <col min="15" max="15" width="14" style="93" customWidth="1"/>
    <col min="16" max="16384" width="9" style="93"/>
  </cols>
  <sheetData>
    <row r="1" spans="1:14" ht="26.25" customHeight="1" x14ac:dyDescent="0.15">
      <c r="A1" s="203" t="s">
        <v>104</v>
      </c>
      <c r="B1" s="203"/>
      <c r="C1" s="203"/>
    </row>
    <row r="2" spans="1:14" ht="79.5" customHeight="1" x14ac:dyDescent="0.15">
      <c r="A2" s="179" t="s">
        <v>163</v>
      </c>
      <c r="B2" s="179"/>
      <c r="C2" s="179"/>
      <c r="D2" s="179"/>
      <c r="E2" s="179"/>
      <c r="F2" s="179"/>
      <c r="G2" s="179"/>
      <c r="H2" s="179"/>
      <c r="I2" s="179"/>
      <c r="J2" s="179"/>
      <c r="K2" s="179"/>
      <c r="L2" s="179"/>
      <c r="M2" s="179"/>
      <c r="N2" s="179"/>
    </row>
    <row r="3" spans="1:14" ht="14.25" customHeight="1" x14ac:dyDescent="0.15">
      <c r="A3" s="94"/>
      <c r="B3" s="94"/>
      <c r="C3" s="94"/>
      <c r="D3" s="94"/>
      <c r="E3" s="94"/>
      <c r="F3" s="94"/>
      <c r="G3" s="94"/>
      <c r="H3" s="94"/>
      <c r="I3" s="94"/>
      <c r="J3" s="94"/>
      <c r="K3" s="94"/>
      <c r="L3" s="94"/>
      <c r="M3" s="94"/>
      <c r="N3" s="94"/>
    </row>
    <row r="4" spans="1:14" ht="14.25" customHeight="1" x14ac:dyDescent="0.15">
      <c r="A4" s="95" t="s">
        <v>127</v>
      </c>
      <c r="B4" s="94"/>
      <c r="C4" s="94"/>
      <c r="D4" s="94"/>
      <c r="E4" s="94"/>
      <c r="F4" s="94"/>
      <c r="G4" s="94"/>
      <c r="H4" s="94"/>
      <c r="I4" s="94"/>
      <c r="J4" s="94"/>
      <c r="K4" s="94"/>
      <c r="L4" s="94"/>
      <c r="M4" s="94"/>
      <c r="N4" s="94"/>
    </row>
    <row r="5" spans="1:14" ht="14.25" customHeight="1" thickBot="1" x14ac:dyDescent="0.2">
      <c r="C5" s="211" t="s">
        <v>64</v>
      </c>
      <c r="D5" s="211"/>
      <c r="E5" s="211"/>
      <c r="F5" s="211"/>
      <c r="G5" s="96"/>
      <c r="H5" s="94"/>
      <c r="I5" s="94"/>
      <c r="J5" s="94"/>
      <c r="K5" s="94"/>
      <c r="L5" s="94"/>
      <c r="M5" s="94"/>
      <c r="N5" s="94"/>
    </row>
    <row r="6" spans="1:14" ht="55.5" customHeight="1" thickBot="1" x14ac:dyDescent="0.2">
      <c r="A6" s="97" t="s">
        <v>59</v>
      </c>
      <c r="B6" s="98" t="s">
        <v>60</v>
      </c>
      <c r="C6" s="99"/>
      <c r="D6" s="212" t="s">
        <v>151</v>
      </c>
      <c r="E6" s="179"/>
      <c r="F6" s="179"/>
      <c r="G6" s="94"/>
      <c r="H6" s="94"/>
      <c r="I6" s="94"/>
      <c r="J6" s="94"/>
      <c r="K6" s="94"/>
      <c r="L6" s="94"/>
      <c r="M6" s="94"/>
    </row>
    <row r="7" spans="1:14" ht="14.25" customHeight="1" x14ac:dyDescent="0.15">
      <c r="A7" s="94"/>
      <c r="B7" s="94"/>
      <c r="C7" s="94"/>
      <c r="D7" s="94"/>
      <c r="E7" s="94"/>
      <c r="F7" s="94"/>
      <c r="G7" s="94"/>
      <c r="H7" s="94"/>
      <c r="I7" s="94"/>
      <c r="J7" s="94"/>
      <c r="K7" s="94"/>
      <c r="L7" s="94"/>
      <c r="M7" s="94"/>
      <c r="N7" s="94"/>
    </row>
    <row r="8" spans="1:14" ht="14.25" customHeight="1" x14ac:dyDescent="0.15">
      <c r="A8" s="95" t="s">
        <v>125</v>
      </c>
      <c r="B8" s="94"/>
      <c r="C8" s="94"/>
      <c r="D8" s="94"/>
      <c r="E8" s="94"/>
      <c r="F8" s="94"/>
      <c r="G8" s="94"/>
      <c r="H8" s="94"/>
      <c r="I8" s="94"/>
      <c r="J8" s="94"/>
      <c r="K8" s="94"/>
      <c r="L8" s="94"/>
      <c r="M8" s="94"/>
      <c r="N8" s="94"/>
    </row>
    <row r="9" spans="1:14" ht="18.75" customHeight="1" x14ac:dyDescent="0.15">
      <c r="A9" s="179" t="s">
        <v>150</v>
      </c>
      <c r="B9" s="179"/>
      <c r="C9" s="179"/>
      <c r="D9" s="179"/>
      <c r="E9" s="179"/>
      <c r="F9" s="179"/>
      <c r="G9" s="179"/>
      <c r="H9" s="179"/>
      <c r="I9" s="179"/>
      <c r="J9" s="179"/>
      <c r="K9" s="179"/>
      <c r="L9" s="179"/>
      <c r="M9" s="179"/>
      <c r="N9" s="179"/>
    </row>
    <row r="10" spans="1:14" ht="14.25" customHeight="1" x14ac:dyDescent="0.15">
      <c r="A10" s="94"/>
      <c r="B10" s="94"/>
      <c r="C10" s="94"/>
      <c r="D10" s="94"/>
      <c r="E10" s="94"/>
      <c r="F10" s="94"/>
      <c r="G10" s="94"/>
      <c r="H10" s="94"/>
      <c r="I10" s="94"/>
      <c r="J10" s="94"/>
      <c r="K10" s="94"/>
      <c r="L10" s="94"/>
      <c r="M10" s="94"/>
      <c r="N10" s="94"/>
    </row>
    <row r="11" spans="1:14" ht="14.25" customHeight="1" x14ac:dyDescent="0.15">
      <c r="A11" s="216" t="s">
        <v>96</v>
      </c>
      <c r="B11" s="217"/>
      <c r="C11" s="216" t="s">
        <v>97</v>
      </c>
      <c r="D11" s="218"/>
      <c r="E11" s="217"/>
      <c r="F11" s="94"/>
      <c r="G11" s="207" t="s">
        <v>103</v>
      </c>
      <c r="H11" s="207"/>
      <c r="I11" s="207"/>
      <c r="J11" s="207"/>
      <c r="K11" s="210" t="s">
        <v>111</v>
      </c>
      <c r="L11" s="210"/>
      <c r="M11" s="210"/>
      <c r="N11" s="94"/>
    </row>
    <row r="12" spans="1:14" ht="14.25" customHeight="1" x14ac:dyDescent="0.15">
      <c r="A12" s="182" t="s">
        <v>149</v>
      </c>
      <c r="B12" s="183"/>
      <c r="C12" s="182" t="s">
        <v>229</v>
      </c>
      <c r="D12" s="184"/>
      <c r="E12" s="183"/>
      <c r="F12" s="100" t="s">
        <v>124</v>
      </c>
      <c r="G12" s="206" t="str">
        <f>IF(C6="","",IF(C6="A","提出が必要です",IF(C6="B","提出が必要です","提出が必要です")))</f>
        <v/>
      </c>
      <c r="H12" s="206"/>
      <c r="I12" s="206"/>
      <c r="J12" s="206"/>
      <c r="K12" s="206" t="str">
        <f>IF(G12="","",IF('第１号様式（応募書①）'!X1="提出が可能です","提出が可能です。","見直しが必要な箇所があります。"))</f>
        <v/>
      </c>
      <c r="L12" s="206"/>
      <c r="M12" s="206"/>
      <c r="N12" s="94"/>
    </row>
    <row r="13" spans="1:14" ht="14.25" customHeight="1" x14ac:dyDescent="0.15">
      <c r="A13" s="182" t="s">
        <v>152</v>
      </c>
      <c r="B13" s="183"/>
      <c r="C13" s="182" t="s">
        <v>153</v>
      </c>
      <c r="D13" s="184"/>
      <c r="E13" s="183"/>
      <c r="F13" s="100" t="s">
        <v>124</v>
      </c>
      <c r="G13" s="206" t="str">
        <f>IF(C6="","",IF(C6="A","提出が必要です",IF(C6="B","提出が必要です","提出が必要です")))</f>
        <v/>
      </c>
      <c r="H13" s="206"/>
      <c r="I13" s="206"/>
      <c r="J13" s="206"/>
      <c r="K13" s="206" t="str">
        <f>IF(G13="","",IF('第２号様式（事業実施計画書）'!J1="提出が可能です","提出が可能です。","見直しが必要な箇所があります。"))</f>
        <v/>
      </c>
      <c r="L13" s="206"/>
      <c r="M13" s="206"/>
      <c r="N13" s="94"/>
    </row>
    <row r="14" spans="1:14" ht="14.25" customHeight="1" x14ac:dyDescent="0.15">
      <c r="A14" s="182" t="s">
        <v>222</v>
      </c>
      <c r="B14" s="183"/>
      <c r="C14" s="182" t="s">
        <v>221</v>
      </c>
      <c r="D14" s="184"/>
      <c r="E14" s="183"/>
      <c r="F14" s="100" t="s">
        <v>124</v>
      </c>
      <c r="G14" s="206" t="str">
        <f>IF($C$6="","",IF($C$6="A","提出が必要です",IF($C$6="B","提出が必要です","提出が必要です")))</f>
        <v/>
      </c>
      <c r="H14" s="206"/>
      <c r="I14" s="206"/>
      <c r="J14" s="206"/>
      <c r="K14" s="206" t="str">
        <f>IF(G14="","",IF('第３号様式（事業収支予算書）'!J1="提出が可能です","提出が可能です。","見直しが必要な箇所があります。"))</f>
        <v/>
      </c>
      <c r="L14" s="206"/>
      <c r="M14" s="206"/>
      <c r="N14" s="94"/>
    </row>
    <row r="15" spans="1:14" ht="14.25" customHeight="1" x14ac:dyDescent="0.15">
      <c r="A15" s="182" t="s">
        <v>102</v>
      </c>
      <c r="B15" s="183"/>
      <c r="C15" s="182" t="s">
        <v>98</v>
      </c>
      <c r="D15" s="184"/>
      <c r="E15" s="183"/>
      <c r="F15" s="100" t="s">
        <v>124</v>
      </c>
      <c r="G15" s="206" t="str">
        <f>IF($C$6="","",IF($C$6="A","提出が必要です",IF($C$6="B","提出が必要です","連携するすべての団体分の提出が必要です")))</f>
        <v/>
      </c>
      <c r="H15" s="206"/>
      <c r="I15" s="206"/>
      <c r="J15" s="206"/>
      <c r="K15" s="206" t="str">
        <f>IF(G15="","","別添資料としてご提出ください。")</f>
        <v/>
      </c>
      <c r="L15" s="206"/>
      <c r="M15" s="206"/>
      <c r="N15" s="94"/>
    </row>
    <row r="16" spans="1:14" ht="14.25" customHeight="1" x14ac:dyDescent="0.15">
      <c r="A16" s="182" t="s">
        <v>102</v>
      </c>
      <c r="B16" s="183"/>
      <c r="C16" s="182" t="s">
        <v>99</v>
      </c>
      <c r="D16" s="184"/>
      <c r="E16" s="183"/>
      <c r="F16" s="100" t="s">
        <v>124</v>
      </c>
      <c r="G16" s="206" t="str">
        <f>IF($C$6="","",IF($C$6="A","提出が必要です",IF($C$6="B","提出が必要です","連携するすべての団体分の提出が必要です")))</f>
        <v/>
      </c>
      <c r="H16" s="206"/>
      <c r="I16" s="206"/>
      <c r="J16" s="206"/>
      <c r="K16" s="206" t="str">
        <f>IF(G16="","","別添資料としてご提出ください。")</f>
        <v/>
      </c>
      <c r="L16" s="206"/>
      <c r="M16" s="206"/>
      <c r="N16" s="94"/>
    </row>
    <row r="17" spans="1:14" ht="14.25" customHeight="1" x14ac:dyDescent="0.15">
      <c r="A17" s="182" t="s">
        <v>102</v>
      </c>
      <c r="B17" s="183"/>
      <c r="C17" s="182" t="s">
        <v>100</v>
      </c>
      <c r="D17" s="184"/>
      <c r="E17" s="183"/>
      <c r="F17" s="100" t="s">
        <v>124</v>
      </c>
      <c r="G17" s="206" t="str">
        <f>IF($C$6="","",IF($C$6="A","提出が必要です",IF($C$6="B","提出が必要です","連携するすべての団体分の提出が必要です")))</f>
        <v/>
      </c>
      <c r="H17" s="206"/>
      <c r="I17" s="206"/>
      <c r="J17" s="206"/>
      <c r="K17" s="206" t="str">
        <f>IF(G17="","","別添資料としてご提出ください。")</f>
        <v/>
      </c>
      <c r="L17" s="206"/>
      <c r="M17" s="206"/>
      <c r="N17" s="94"/>
    </row>
    <row r="18" spans="1:14" ht="14.25" customHeight="1" x14ac:dyDescent="0.15">
      <c r="A18" s="182" t="s">
        <v>102</v>
      </c>
      <c r="B18" s="183"/>
      <c r="C18" s="182" t="s">
        <v>101</v>
      </c>
      <c r="D18" s="184"/>
      <c r="E18" s="183"/>
      <c r="F18" s="100" t="s">
        <v>124</v>
      </c>
      <c r="G18" s="213" t="s">
        <v>110</v>
      </c>
      <c r="H18" s="214"/>
      <c r="I18" s="214"/>
      <c r="J18" s="214"/>
      <c r="K18" s="214"/>
      <c r="L18" s="214"/>
      <c r="M18" s="215"/>
      <c r="N18" s="94"/>
    </row>
    <row r="19" spans="1:14" ht="14.25" customHeight="1" x14ac:dyDescent="0.15">
      <c r="A19" s="160" t="s">
        <v>223</v>
      </c>
      <c r="B19" s="160"/>
      <c r="C19" s="160"/>
      <c r="D19" s="160"/>
      <c r="E19" s="160"/>
      <c r="F19" s="137"/>
      <c r="G19" s="137"/>
      <c r="H19" s="137"/>
      <c r="I19" s="94"/>
      <c r="J19" s="94"/>
      <c r="K19" s="94"/>
      <c r="L19" s="94"/>
      <c r="M19" s="94"/>
      <c r="N19" s="94"/>
    </row>
    <row r="20" spans="1:14" ht="15" customHeight="1" x14ac:dyDescent="0.15"/>
    <row r="21" spans="1:14" ht="15" customHeight="1" x14ac:dyDescent="0.15">
      <c r="A21" s="95" t="s">
        <v>128</v>
      </c>
    </row>
    <row r="22" spans="1:14" ht="30" customHeight="1" x14ac:dyDescent="0.15">
      <c r="A22" s="179" t="s">
        <v>161</v>
      </c>
      <c r="B22" s="179"/>
      <c r="C22" s="179"/>
      <c r="D22" s="179"/>
      <c r="E22" s="179"/>
      <c r="F22" s="179"/>
      <c r="G22" s="179"/>
      <c r="H22" s="179"/>
      <c r="I22" s="179"/>
      <c r="J22" s="179"/>
      <c r="K22" s="179"/>
      <c r="L22" s="179"/>
      <c r="M22" s="179"/>
      <c r="N22" s="179"/>
    </row>
    <row r="23" spans="1:14" ht="15" customHeight="1" thickBot="1" x14ac:dyDescent="0.2"/>
    <row r="24" spans="1:14" ht="30" customHeight="1" thickBot="1" x14ac:dyDescent="0.2">
      <c r="A24" s="97" t="s">
        <v>61</v>
      </c>
      <c r="B24" s="98" t="s">
        <v>60</v>
      </c>
      <c r="C24" s="98" t="s">
        <v>62</v>
      </c>
      <c r="D24" s="101"/>
      <c r="E24" s="93" t="s">
        <v>63</v>
      </c>
    </row>
    <row r="25" spans="1:14" ht="30" customHeight="1" thickBot="1" x14ac:dyDescent="0.2">
      <c r="A25" s="102" t="s">
        <v>112</v>
      </c>
      <c r="B25" s="176"/>
      <c r="C25" s="177"/>
      <c r="D25" s="177"/>
      <c r="E25" s="177"/>
      <c r="F25" s="177"/>
      <c r="G25" s="177"/>
      <c r="H25" s="177"/>
      <c r="I25" s="177"/>
      <c r="J25" s="177"/>
      <c r="K25" s="178"/>
    </row>
    <row r="26" spans="1:14" ht="15" customHeight="1" thickBot="1" x14ac:dyDescent="0.2">
      <c r="A26" s="180" t="s">
        <v>158</v>
      </c>
      <c r="B26" s="204" t="s">
        <v>197</v>
      </c>
      <c r="C26" s="205"/>
      <c r="D26" s="176"/>
      <c r="E26" s="177"/>
      <c r="F26" s="177"/>
      <c r="G26" s="177"/>
      <c r="H26" s="177"/>
      <c r="I26" s="177"/>
      <c r="J26" s="177"/>
      <c r="K26" s="177"/>
      <c r="L26" s="177"/>
      <c r="M26" s="177"/>
      <c r="N26" s="178"/>
    </row>
    <row r="27" spans="1:14" s="136" customFormat="1" ht="15" customHeight="1" thickBot="1" x14ac:dyDescent="0.2">
      <c r="A27" s="181"/>
      <c r="B27" s="204" t="s">
        <v>198</v>
      </c>
      <c r="C27" s="205"/>
      <c r="D27" s="176"/>
      <c r="E27" s="177"/>
      <c r="F27" s="177"/>
      <c r="G27" s="177"/>
      <c r="H27" s="177"/>
      <c r="I27" s="177"/>
      <c r="J27" s="177"/>
      <c r="K27" s="177"/>
      <c r="L27" s="177"/>
      <c r="M27" s="177"/>
      <c r="N27" s="178"/>
    </row>
    <row r="28" spans="1:14" s="136" customFormat="1" ht="15" customHeight="1" thickBot="1" x14ac:dyDescent="0.2">
      <c r="A28" s="181"/>
      <c r="B28" s="204" t="s">
        <v>199</v>
      </c>
      <c r="C28" s="205"/>
      <c r="D28" s="176"/>
      <c r="E28" s="177"/>
      <c r="F28" s="177"/>
      <c r="G28" s="177"/>
      <c r="H28" s="177"/>
      <c r="I28" s="177"/>
      <c r="J28" s="177"/>
      <c r="K28" s="177"/>
      <c r="L28" s="177"/>
      <c r="M28" s="177"/>
      <c r="N28" s="178"/>
    </row>
    <row r="29" spans="1:14" s="136" customFormat="1" ht="15" customHeight="1" thickBot="1" x14ac:dyDescent="0.2">
      <c r="A29" s="181"/>
      <c r="B29" s="204" t="s">
        <v>136</v>
      </c>
      <c r="C29" s="205"/>
      <c r="D29" s="176"/>
      <c r="E29" s="177"/>
      <c r="F29" s="177"/>
      <c r="G29" s="177"/>
      <c r="H29" s="177"/>
      <c r="I29" s="177"/>
      <c r="J29" s="177"/>
      <c r="K29" s="177"/>
      <c r="L29" s="177"/>
      <c r="M29" s="177"/>
      <c r="N29" s="178"/>
    </row>
    <row r="30" spans="1:14" s="136" customFormat="1" ht="15" customHeight="1" thickBot="1" x14ac:dyDescent="0.2">
      <c r="A30" s="181"/>
      <c r="B30" s="204" t="s">
        <v>159</v>
      </c>
      <c r="C30" s="205"/>
      <c r="D30" s="176"/>
      <c r="E30" s="177"/>
      <c r="F30" s="177"/>
      <c r="G30" s="177"/>
      <c r="H30" s="177"/>
      <c r="I30" s="177"/>
      <c r="J30" s="177"/>
      <c r="K30" s="177"/>
      <c r="L30" s="177"/>
      <c r="M30" s="177"/>
      <c r="N30" s="178"/>
    </row>
    <row r="31" spans="1:14" s="136" customFormat="1" ht="15" customHeight="1" thickBot="1" x14ac:dyDescent="0.2">
      <c r="A31" s="181"/>
      <c r="B31" s="204" t="s">
        <v>200</v>
      </c>
      <c r="C31" s="205"/>
      <c r="D31" s="219"/>
      <c r="E31" s="177"/>
      <c r="F31" s="177"/>
      <c r="G31" s="177"/>
      <c r="H31" s="177"/>
      <c r="I31" s="177"/>
      <c r="J31" s="177"/>
      <c r="K31" s="177"/>
      <c r="L31" s="177"/>
      <c r="M31" s="177"/>
      <c r="N31" s="178"/>
    </row>
    <row r="32" spans="1:14" ht="15" customHeight="1" thickBot="1" x14ac:dyDescent="0.2">
      <c r="A32" s="181"/>
      <c r="B32" s="204" t="s">
        <v>65</v>
      </c>
      <c r="C32" s="205"/>
      <c r="D32" s="103" t="s">
        <v>207</v>
      </c>
      <c r="E32" s="104"/>
      <c r="F32" s="98" t="s">
        <v>66</v>
      </c>
      <c r="G32" s="104"/>
      <c r="H32" s="98" t="s">
        <v>67</v>
      </c>
      <c r="I32" s="104"/>
      <c r="J32" s="98" t="s">
        <v>68</v>
      </c>
    </row>
    <row r="33" spans="1:14" ht="30" customHeight="1" thickBot="1" x14ac:dyDescent="0.2">
      <c r="A33" s="181"/>
      <c r="B33" s="204" t="s">
        <v>69</v>
      </c>
      <c r="C33" s="205"/>
      <c r="D33" s="176"/>
      <c r="E33" s="177"/>
      <c r="F33" s="177"/>
      <c r="G33" s="177"/>
      <c r="H33" s="177"/>
      <c r="I33" s="177"/>
      <c r="J33" s="177"/>
      <c r="K33" s="177"/>
      <c r="L33" s="177"/>
      <c r="M33" s="177"/>
      <c r="N33" s="178"/>
    </row>
    <row r="34" spans="1:14" ht="15" customHeight="1" thickBot="1" x14ac:dyDescent="0.2">
      <c r="A34" s="181"/>
      <c r="B34" s="204" t="s">
        <v>134</v>
      </c>
      <c r="C34" s="205"/>
      <c r="D34" s="105"/>
      <c r="E34" s="106" t="s">
        <v>70</v>
      </c>
      <c r="F34" s="170"/>
      <c r="G34" s="170"/>
      <c r="H34" s="172" t="s">
        <v>62</v>
      </c>
      <c r="I34" s="174"/>
      <c r="J34" s="172" t="s">
        <v>66</v>
      </c>
      <c r="K34" s="174"/>
      <c r="L34" s="172" t="s">
        <v>67</v>
      </c>
      <c r="M34" s="174"/>
      <c r="N34" s="172" t="s">
        <v>107</v>
      </c>
    </row>
    <row r="35" spans="1:14" ht="15" customHeight="1" thickBot="1" x14ac:dyDescent="0.2">
      <c r="A35" s="181"/>
      <c r="B35" s="204" t="s">
        <v>160</v>
      </c>
      <c r="C35" s="205"/>
      <c r="D35" s="107"/>
      <c r="E35" s="106" t="s">
        <v>70</v>
      </c>
      <c r="F35" s="171"/>
      <c r="G35" s="171"/>
      <c r="H35" s="173"/>
      <c r="I35" s="175"/>
      <c r="J35" s="173"/>
      <c r="K35" s="175"/>
      <c r="L35" s="173"/>
      <c r="M35" s="175"/>
      <c r="N35" s="173"/>
    </row>
    <row r="36" spans="1:14" ht="15" customHeight="1" thickBot="1" x14ac:dyDescent="0.2">
      <c r="A36" s="181"/>
      <c r="B36" s="204" t="s">
        <v>71</v>
      </c>
      <c r="C36" s="205"/>
      <c r="D36" s="176"/>
      <c r="E36" s="177"/>
      <c r="F36" s="177"/>
      <c r="G36" s="177"/>
      <c r="H36" s="177"/>
      <c r="I36" s="177"/>
      <c r="J36" s="177"/>
      <c r="K36" s="177"/>
      <c r="L36" s="177"/>
      <c r="M36" s="177"/>
      <c r="N36" s="178"/>
    </row>
    <row r="37" spans="1:14" ht="15" customHeight="1" thickBot="1" x14ac:dyDescent="0.2">
      <c r="A37" s="181"/>
      <c r="B37" s="185" t="s">
        <v>162</v>
      </c>
      <c r="C37" s="186"/>
      <c r="D37" s="108"/>
      <c r="E37" s="106" t="s">
        <v>72</v>
      </c>
      <c r="F37" s="106"/>
      <c r="G37" s="108"/>
      <c r="H37" s="106" t="s">
        <v>73</v>
      </c>
      <c r="J37" s="108"/>
      <c r="K37" s="93" t="s">
        <v>74</v>
      </c>
      <c r="M37" s="108"/>
      <c r="N37" s="93" t="s">
        <v>75</v>
      </c>
    </row>
    <row r="38" spans="1:14" ht="15" customHeight="1" thickBot="1" x14ac:dyDescent="0.2">
      <c r="A38" s="181"/>
      <c r="B38" s="187"/>
      <c r="C38" s="188"/>
      <c r="D38" s="134"/>
      <c r="E38" s="110" t="s">
        <v>76</v>
      </c>
      <c r="F38" s="106"/>
      <c r="G38" s="134"/>
      <c r="H38" s="106" t="s">
        <v>77</v>
      </c>
      <c r="J38" s="109"/>
      <c r="K38" s="93" t="s">
        <v>78</v>
      </c>
      <c r="M38" s="109"/>
      <c r="N38" s="93" t="s">
        <v>79</v>
      </c>
    </row>
    <row r="39" spans="1:14" ht="15" customHeight="1" thickBot="1" x14ac:dyDescent="0.2">
      <c r="A39" s="181"/>
      <c r="B39" s="187"/>
      <c r="C39" s="188"/>
      <c r="D39" s="134"/>
      <c r="E39" s="106" t="s">
        <v>80</v>
      </c>
      <c r="F39" s="106"/>
      <c r="G39" s="134"/>
      <c r="H39" s="106" t="s">
        <v>81</v>
      </c>
      <c r="J39" s="111"/>
      <c r="K39" s="93" t="s">
        <v>82</v>
      </c>
      <c r="M39" s="109"/>
      <c r="N39" s="93" t="s">
        <v>83</v>
      </c>
    </row>
    <row r="40" spans="1:14" ht="15" customHeight="1" thickBot="1" x14ac:dyDescent="0.2">
      <c r="A40" s="181"/>
      <c r="B40" s="187"/>
      <c r="C40" s="188"/>
      <c r="D40" s="134"/>
      <c r="E40" s="106" t="s">
        <v>84</v>
      </c>
      <c r="F40" s="106"/>
      <c r="G40" s="134"/>
      <c r="H40" s="106" t="s">
        <v>85</v>
      </c>
      <c r="J40" s="109"/>
      <c r="K40" s="112" t="s">
        <v>86</v>
      </c>
      <c r="M40" s="109"/>
      <c r="N40" s="93" t="s">
        <v>87</v>
      </c>
    </row>
    <row r="41" spans="1:14" ht="15" customHeight="1" thickBot="1" x14ac:dyDescent="0.2">
      <c r="A41" s="181"/>
      <c r="B41" s="187"/>
      <c r="C41" s="188"/>
      <c r="D41" s="134"/>
      <c r="E41" s="106" t="s">
        <v>88</v>
      </c>
      <c r="F41" s="106"/>
      <c r="G41" s="134"/>
      <c r="H41" s="106" t="s">
        <v>89</v>
      </c>
      <c r="J41" s="113"/>
      <c r="K41" s="93" t="s">
        <v>90</v>
      </c>
    </row>
    <row r="42" spans="1:14" ht="15" customHeight="1" thickBot="1" x14ac:dyDescent="0.2">
      <c r="A42" s="181"/>
      <c r="B42" s="189"/>
      <c r="C42" s="190"/>
      <c r="D42" s="191" t="s">
        <v>91</v>
      </c>
      <c r="E42" s="192"/>
      <c r="F42" s="197"/>
      <c r="G42" s="198"/>
      <c r="H42" s="198"/>
      <c r="I42" s="198"/>
      <c r="J42" s="198"/>
      <c r="K42" s="198"/>
      <c r="L42" s="198"/>
      <c r="M42" s="198"/>
      <c r="N42" s="199"/>
    </row>
    <row r="43" spans="1:14" ht="15" customHeight="1" thickBot="1" x14ac:dyDescent="0.2">
      <c r="A43" s="181"/>
      <c r="B43" s="193" t="s">
        <v>92</v>
      </c>
      <c r="C43" s="194"/>
      <c r="D43" s="176"/>
      <c r="E43" s="177"/>
      <c r="F43" s="177"/>
      <c r="G43" s="177"/>
      <c r="H43" s="177"/>
      <c r="I43" s="177"/>
      <c r="J43" s="177"/>
      <c r="K43" s="177"/>
      <c r="L43" s="177"/>
      <c r="M43" s="177"/>
      <c r="N43" s="178"/>
    </row>
    <row r="44" spans="1:14" ht="15" customHeight="1" thickBot="1" x14ac:dyDescent="0.2">
      <c r="A44" s="181"/>
      <c r="B44" s="194" t="s">
        <v>94</v>
      </c>
      <c r="C44" s="195"/>
      <c r="D44" s="108"/>
      <c r="E44" s="98" t="s">
        <v>60</v>
      </c>
      <c r="F44" s="196" t="s">
        <v>93</v>
      </c>
      <c r="G44" s="196"/>
      <c r="H44" s="208"/>
      <c r="I44" s="171"/>
      <c r="J44" s="171"/>
      <c r="K44" s="171"/>
      <c r="L44" s="171"/>
      <c r="M44" s="171"/>
      <c r="N44" s="209"/>
    </row>
    <row r="45" spans="1:14" ht="15" customHeight="1" thickBot="1" x14ac:dyDescent="0.2">
      <c r="A45" s="181"/>
      <c r="B45" s="185" t="s">
        <v>95</v>
      </c>
      <c r="C45" s="186"/>
      <c r="D45" s="200"/>
      <c r="E45" s="98" t="s">
        <v>60</v>
      </c>
      <c r="F45" s="109"/>
      <c r="G45" s="135" t="s">
        <v>201</v>
      </c>
    </row>
    <row r="46" spans="1:14" ht="15" customHeight="1" thickBot="1" x14ac:dyDescent="0.2">
      <c r="A46" s="181"/>
      <c r="B46" s="187"/>
      <c r="C46" s="188"/>
      <c r="D46" s="201"/>
      <c r="E46" s="98" t="s">
        <v>60</v>
      </c>
      <c r="F46" s="109"/>
      <c r="G46" s="135" t="s">
        <v>202</v>
      </c>
    </row>
    <row r="47" spans="1:14" ht="15" customHeight="1" thickBot="1" x14ac:dyDescent="0.2">
      <c r="A47" s="181"/>
      <c r="B47" s="187"/>
      <c r="C47" s="188"/>
      <c r="D47" s="201"/>
      <c r="E47" s="98" t="s">
        <v>60</v>
      </c>
      <c r="F47" s="109"/>
      <c r="G47" s="135" t="s">
        <v>203</v>
      </c>
    </row>
    <row r="48" spans="1:14" ht="15" customHeight="1" thickBot="1" x14ac:dyDescent="0.2">
      <c r="A48" s="181"/>
      <c r="B48" s="189"/>
      <c r="C48" s="190"/>
      <c r="D48" s="202"/>
      <c r="E48" s="98" t="s">
        <v>60</v>
      </c>
      <c r="F48" s="109"/>
      <c r="G48" s="135" t="s">
        <v>204</v>
      </c>
      <c r="I48" s="114"/>
      <c r="J48" s="115"/>
      <c r="K48" s="115"/>
      <c r="L48" s="115"/>
      <c r="M48" s="115"/>
      <c r="N48" s="136"/>
    </row>
    <row r="49" spans="1:14" s="138" customFormat="1" ht="15" customHeight="1" thickBot="1" x14ac:dyDescent="0.2">
      <c r="A49" s="139"/>
      <c r="B49" s="140"/>
      <c r="C49" s="140"/>
      <c r="I49" s="136"/>
      <c r="J49" s="136"/>
      <c r="K49" s="136"/>
      <c r="L49" s="136"/>
      <c r="M49" s="136"/>
      <c r="N49" s="136"/>
    </row>
    <row r="50" spans="1:14" s="136" customFormat="1" ht="15" customHeight="1" thickBot="1" x14ac:dyDescent="0.2">
      <c r="A50" s="180" t="s">
        <v>209</v>
      </c>
      <c r="B50" s="204" t="s">
        <v>197</v>
      </c>
      <c r="C50" s="205"/>
      <c r="D50" s="176"/>
      <c r="E50" s="177"/>
      <c r="F50" s="177"/>
      <c r="G50" s="177"/>
      <c r="H50" s="177"/>
      <c r="I50" s="177"/>
      <c r="J50" s="177"/>
      <c r="K50" s="177"/>
      <c r="L50" s="177"/>
      <c r="M50" s="177"/>
      <c r="N50" s="178"/>
    </row>
    <row r="51" spans="1:14" s="136" customFormat="1" ht="15" customHeight="1" thickBot="1" x14ac:dyDescent="0.2">
      <c r="A51" s="181"/>
      <c r="B51" s="204" t="s">
        <v>198</v>
      </c>
      <c r="C51" s="205"/>
      <c r="D51" s="176"/>
      <c r="E51" s="177"/>
      <c r="F51" s="177"/>
      <c r="G51" s="177"/>
      <c r="H51" s="177"/>
      <c r="I51" s="177"/>
      <c r="J51" s="177"/>
      <c r="K51" s="177"/>
      <c r="L51" s="177"/>
      <c r="M51" s="177"/>
      <c r="N51" s="178"/>
    </row>
    <row r="52" spans="1:14" s="136" customFormat="1" ht="15" customHeight="1" thickBot="1" x14ac:dyDescent="0.2">
      <c r="A52" s="181"/>
      <c r="B52" s="204" t="s">
        <v>199</v>
      </c>
      <c r="C52" s="205"/>
      <c r="D52" s="176"/>
      <c r="E52" s="177"/>
      <c r="F52" s="177"/>
      <c r="G52" s="177"/>
      <c r="H52" s="177"/>
      <c r="I52" s="177"/>
      <c r="J52" s="177"/>
      <c r="K52" s="177"/>
      <c r="L52" s="177"/>
      <c r="M52" s="177"/>
      <c r="N52" s="178"/>
    </row>
    <row r="53" spans="1:14" s="136" customFormat="1" ht="15" customHeight="1" thickBot="1" x14ac:dyDescent="0.2">
      <c r="A53" s="181"/>
      <c r="B53" s="204" t="s">
        <v>136</v>
      </c>
      <c r="C53" s="205"/>
      <c r="D53" s="176"/>
      <c r="E53" s="177"/>
      <c r="F53" s="177"/>
      <c r="G53" s="177"/>
      <c r="H53" s="177"/>
      <c r="I53" s="177"/>
      <c r="J53" s="177"/>
      <c r="K53" s="177"/>
      <c r="L53" s="177"/>
      <c r="M53" s="177"/>
      <c r="N53" s="178"/>
    </row>
    <row r="54" spans="1:14" s="136" customFormat="1" ht="15" customHeight="1" thickBot="1" x14ac:dyDescent="0.2">
      <c r="A54" s="181"/>
      <c r="B54" s="223" t="s">
        <v>215</v>
      </c>
      <c r="C54" s="142" t="s">
        <v>216</v>
      </c>
      <c r="D54" s="176"/>
      <c r="E54" s="177"/>
      <c r="F54" s="177"/>
      <c r="G54" s="177"/>
      <c r="H54" s="177"/>
      <c r="I54" s="177"/>
      <c r="J54" s="177"/>
      <c r="K54" s="177"/>
      <c r="L54" s="177"/>
      <c r="M54" s="177"/>
      <c r="N54" s="178"/>
    </row>
    <row r="55" spans="1:14" s="136" customFormat="1" ht="15" customHeight="1" thickBot="1" x14ac:dyDescent="0.2">
      <c r="A55" s="181"/>
      <c r="B55" s="224"/>
      <c r="C55" s="143" t="s">
        <v>217</v>
      </c>
      <c r="D55" s="219"/>
      <c r="E55" s="177"/>
      <c r="F55" s="177"/>
      <c r="G55" s="177"/>
      <c r="H55" s="177"/>
      <c r="I55" s="177"/>
      <c r="J55" s="177"/>
      <c r="K55" s="177"/>
      <c r="L55" s="177"/>
      <c r="M55" s="177"/>
      <c r="N55" s="178"/>
    </row>
    <row r="56" spans="1:14" s="136" customFormat="1" ht="15" customHeight="1" thickBot="1" x14ac:dyDescent="0.2">
      <c r="A56" s="181"/>
      <c r="B56" s="204" t="s">
        <v>65</v>
      </c>
      <c r="C56" s="205"/>
      <c r="D56" s="103" t="s">
        <v>220</v>
      </c>
      <c r="E56" s="104"/>
      <c r="F56" s="98" t="s">
        <v>66</v>
      </c>
      <c r="G56" s="104"/>
      <c r="H56" s="98" t="s">
        <v>67</v>
      </c>
      <c r="I56" s="104"/>
      <c r="J56" s="98" t="s">
        <v>68</v>
      </c>
    </row>
    <row r="57" spans="1:14" s="136" customFormat="1" ht="30" customHeight="1" thickBot="1" x14ac:dyDescent="0.2">
      <c r="A57" s="181"/>
      <c r="B57" s="204" t="s">
        <v>69</v>
      </c>
      <c r="C57" s="205"/>
      <c r="D57" s="176"/>
      <c r="E57" s="177"/>
      <c r="F57" s="177"/>
      <c r="G57" s="177"/>
      <c r="H57" s="177"/>
      <c r="I57" s="177"/>
      <c r="J57" s="177"/>
      <c r="K57" s="177"/>
      <c r="L57" s="177"/>
      <c r="M57" s="177"/>
      <c r="N57" s="178"/>
    </row>
    <row r="58" spans="1:14" s="136" customFormat="1" ht="15" customHeight="1" thickBot="1" x14ac:dyDescent="0.2">
      <c r="A58" s="181"/>
      <c r="B58" s="204" t="s">
        <v>134</v>
      </c>
      <c r="C58" s="205"/>
      <c r="D58" s="105"/>
      <c r="E58" s="135" t="s">
        <v>70</v>
      </c>
      <c r="F58" s="170"/>
      <c r="G58" s="170"/>
      <c r="H58" s="172" t="s">
        <v>62</v>
      </c>
      <c r="I58" s="174"/>
      <c r="J58" s="172" t="s">
        <v>66</v>
      </c>
      <c r="K58" s="174"/>
      <c r="L58" s="172" t="s">
        <v>67</v>
      </c>
      <c r="M58" s="174"/>
      <c r="N58" s="172" t="s">
        <v>107</v>
      </c>
    </row>
    <row r="59" spans="1:14" s="136" customFormat="1" ht="15" customHeight="1" thickBot="1" x14ac:dyDescent="0.2">
      <c r="A59" s="181"/>
      <c r="B59" s="204" t="s">
        <v>160</v>
      </c>
      <c r="C59" s="205"/>
      <c r="D59" s="107"/>
      <c r="E59" s="135" t="s">
        <v>70</v>
      </c>
      <c r="F59" s="171"/>
      <c r="G59" s="171"/>
      <c r="H59" s="173"/>
      <c r="I59" s="175"/>
      <c r="J59" s="173"/>
      <c r="K59" s="175"/>
      <c r="L59" s="173"/>
      <c r="M59" s="175"/>
      <c r="N59" s="173"/>
    </row>
    <row r="60" spans="1:14" s="136" customFormat="1" ht="15" customHeight="1" thickBot="1" x14ac:dyDescent="0.2">
      <c r="A60" s="181"/>
      <c r="B60" s="204" t="s">
        <v>71</v>
      </c>
      <c r="C60" s="205"/>
      <c r="D60" s="176"/>
      <c r="E60" s="177"/>
      <c r="F60" s="177"/>
      <c r="G60" s="177"/>
      <c r="H60" s="177"/>
      <c r="I60" s="177"/>
      <c r="J60" s="177"/>
      <c r="K60" s="177"/>
      <c r="L60" s="177"/>
      <c r="M60" s="177"/>
      <c r="N60" s="178"/>
    </row>
    <row r="61" spans="1:14" s="136" customFormat="1" ht="15" customHeight="1" thickBot="1" x14ac:dyDescent="0.2">
      <c r="A61" s="181"/>
      <c r="B61" s="185" t="s">
        <v>162</v>
      </c>
      <c r="C61" s="186"/>
      <c r="D61" s="134"/>
      <c r="E61" s="135" t="s">
        <v>72</v>
      </c>
      <c r="F61" s="135"/>
      <c r="G61" s="134"/>
      <c r="H61" s="135" t="s">
        <v>73</v>
      </c>
      <c r="J61" s="134"/>
      <c r="K61" s="136" t="s">
        <v>74</v>
      </c>
      <c r="M61" s="134"/>
      <c r="N61" s="136" t="s">
        <v>75</v>
      </c>
    </row>
    <row r="62" spans="1:14" s="136" customFormat="1" ht="15" customHeight="1" thickBot="1" x14ac:dyDescent="0.2">
      <c r="A62" s="181"/>
      <c r="B62" s="187"/>
      <c r="C62" s="188"/>
      <c r="D62" s="109"/>
      <c r="E62" s="110" t="s">
        <v>76</v>
      </c>
      <c r="F62" s="135"/>
      <c r="G62" s="109"/>
      <c r="H62" s="135" t="s">
        <v>77</v>
      </c>
      <c r="J62" s="134"/>
      <c r="K62" s="136" t="s">
        <v>78</v>
      </c>
      <c r="M62" s="109"/>
      <c r="N62" s="136" t="s">
        <v>79</v>
      </c>
    </row>
    <row r="63" spans="1:14" s="136" customFormat="1" ht="15" customHeight="1" thickBot="1" x14ac:dyDescent="0.2">
      <c r="A63" s="181"/>
      <c r="B63" s="187"/>
      <c r="C63" s="188"/>
      <c r="D63" s="109"/>
      <c r="E63" s="135" t="s">
        <v>80</v>
      </c>
      <c r="F63" s="135"/>
      <c r="G63" s="133"/>
      <c r="H63" s="135" t="s">
        <v>81</v>
      </c>
      <c r="J63" s="134"/>
      <c r="K63" s="136" t="s">
        <v>82</v>
      </c>
      <c r="M63" s="109"/>
      <c r="N63" s="136" t="s">
        <v>83</v>
      </c>
    </row>
    <row r="64" spans="1:14" s="136" customFormat="1" ht="15" customHeight="1" thickBot="1" x14ac:dyDescent="0.2">
      <c r="A64" s="181"/>
      <c r="B64" s="187"/>
      <c r="C64" s="188"/>
      <c r="D64" s="109"/>
      <c r="E64" s="135" t="s">
        <v>84</v>
      </c>
      <c r="F64" s="135"/>
      <c r="G64" s="109"/>
      <c r="H64" s="135" t="s">
        <v>85</v>
      </c>
      <c r="J64" s="134"/>
      <c r="K64" s="112" t="s">
        <v>86</v>
      </c>
      <c r="M64" s="109"/>
      <c r="N64" s="136" t="s">
        <v>87</v>
      </c>
    </row>
    <row r="65" spans="1:14" s="136" customFormat="1" ht="15" customHeight="1" thickBot="1" x14ac:dyDescent="0.2">
      <c r="A65" s="181"/>
      <c r="B65" s="187"/>
      <c r="C65" s="188"/>
      <c r="D65" s="134"/>
      <c r="E65" s="135" t="s">
        <v>88</v>
      </c>
      <c r="F65" s="135"/>
      <c r="G65" s="113"/>
      <c r="H65" s="135" t="s">
        <v>89</v>
      </c>
      <c r="J65" s="134"/>
      <c r="K65" s="136" t="s">
        <v>90</v>
      </c>
    </row>
    <row r="66" spans="1:14" s="136" customFormat="1" ht="15" customHeight="1" thickBot="1" x14ac:dyDescent="0.2">
      <c r="A66" s="181"/>
      <c r="B66" s="189"/>
      <c r="C66" s="190"/>
      <c r="D66" s="191" t="s">
        <v>91</v>
      </c>
      <c r="E66" s="192"/>
      <c r="F66" s="220"/>
      <c r="G66" s="170"/>
      <c r="H66" s="170"/>
      <c r="I66" s="170"/>
      <c r="J66" s="170"/>
      <c r="K66" s="170"/>
      <c r="L66" s="170"/>
      <c r="M66" s="170"/>
      <c r="N66" s="221"/>
    </row>
    <row r="67" spans="1:14" s="136" customFormat="1" ht="15" customHeight="1" thickBot="1" x14ac:dyDescent="0.2">
      <c r="A67" s="181"/>
      <c r="B67" s="193" t="s">
        <v>92</v>
      </c>
      <c r="C67" s="194"/>
      <c r="D67" s="176"/>
      <c r="E67" s="177"/>
      <c r="F67" s="177"/>
      <c r="G67" s="177"/>
      <c r="H67" s="177"/>
      <c r="I67" s="177"/>
      <c r="J67" s="177"/>
      <c r="K67" s="177"/>
      <c r="L67" s="177"/>
      <c r="M67" s="177"/>
      <c r="N67" s="178"/>
    </row>
    <row r="68" spans="1:14" s="136" customFormat="1" ht="15" customHeight="1" thickBot="1" x14ac:dyDescent="0.2">
      <c r="A68" s="181"/>
      <c r="B68" s="194" t="s">
        <v>94</v>
      </c>
      <c r="C68" s="195"/>
      <c r="D68" s="134"/>
      <c r="E68" s="98" t="s">
        <v>60</v>
      </c>
      <c r="F68" s="196" t="s">
        <v>93</v>
      </c>
      <c r="G68" s="196"/>
      <c r="H68" s="208"/>
      <c r="I68" s="171"/>
      <c r="J68" s="171"/>
      <c r="K68" s="171"/>
      <c r="L68" s="171"/>
      <c r="M68" s="171"/>
      <c r="N68" s="209"/>
    </row>
    <row r="69" spans="1:14" s="136" customFormat="1" ht="15" customHeight="1" thickBot="1" x14ac:dyDescent="0.2">
      <c r="A69" s="181"/>
      <c r="B69" s="185" t="s">
        <v>95</v>
      </c>
      <c r="C69" s="186"/>
      <c r="D69" s="200"/>
      <c r="E69" s="98" t="s">
        <v>60</v>
      </c>
      <c r="F69" s="109"/>
      <c r="G69" s="135" t="s">
        <v>201</v>
      </c>
    </row>
    <row r="70" spans="1:14" s="136" customFormat="1" ht="15" customHeight="1" thickBot="1" x14ac:dyDescent="0.2">
      <c r="A70" s="181"/>
      <c r="B70" s="187"/>
      <c r="C70" s="188"/>
      <c r="D70" s="201"/>
      <c r="E70" s="98" t="s">
        <v>60</v>
      </c>
      <c r="F70" s="109"/>
      <c r="G70" s="135" t="s">
        <v>202</v>
      </c>
    </row>
    <row r="71" spans="1:14" s="136" customFormat="1" ht="15" customHeight="1" thickBot="1" x14ac:dyDescent="0.2">
      <c r="A71" s="181"/>
      <c r="B71" s="187"/>
      <c r="C71" s="188"/>
      <c r="D71" s="201"/>
      <c r="E71" s="98" t="s">
        <v>60</v>
      </c>
      <c r="F71" s="109"/>
      <c r="G71" s="135" t="s">
        <v>203</v>
      </c>
    </row>
    <row r="72" spans="1:14" s="136" customFormat="1" ht="15" customHeight="1" thickBot="1" x14ac:dyDescent="0.2">
      <c r="A72" s="222"/>
      <c r="B72" s="189"/>
      <c r="C72" s="190"/>
      <c r="D72" s="202"/>
      <c r="E72" s="98" t="s">
        <v>60</v>
      </c>
      <c r="F72" s="109"/>
      <c r="G72" s="135" t="s">
        <v>204</v>
      </c>
      <c r="I72" s="114"/>
      <c r="J72" s="115"/>
      <c r="K72" s="115"/>
      <c r="L72" s="115"/>
      <c r="M72" s="115"/>
    </row>
    <row r="73" spans="1:14" ht="23.25" thickBot="1" x14ac:dyDescent="0.2">
      <c r="A73" s="141" t="s">
        <v>212</v>
      </c>
      <c r="B73" s="141"/>
      <c r="C73" s="141"/>
      <c r="D73" s="141"/>
      <c r="E73" s="141"/>
      <c r="F73" s="141"/>
      <c r="G73" s="141"/>
      <c r="H73" s="141"/>
      <c r="I73" s="141"/>
      <c r="J73" s="136"/>
      <c r="K73" s="136"/>
      <c r="L73" s="136"/>
      <c r="M73" s="136"/>
      <c r="N73" s="136"/>
    </row>
    <row r="74" spans="1:14" s="136" customFormat="1" ht="15" customHeight="1" thickBot="1" x14ac:dyDescent="0.2">
      <c r="A74" s="180" t="s">
        <v>210</v>
      </c>
      <c r="B74" s="204" t="s">
        <v>197</v>
      </c>
      <c r="C74" s="205"/>
      <c r="D74" s="176"/>
      <c r="E74" s="177"/>
      <c r="F74" s="177"/>
      <c r="G74" s="177"/>
      <c r="H74" s="177"/>
      <c r="I74" s="177"/>
      <c r="J74" s="177"/>
      <c r="K74" s="177"/>
      <c r="L74" s="177"/>
      <c r="M74" s="177"/>
      <c r="N74" s="178"/>
    </row>
    <row r="75" spans="1:14" s="136" customFormat="1" ht="15" customHeight="1" thickBot="1" x14ac:dyDescent="0.2">
      <c r="A75" s="181"/>
      <c r="B75" s="204" t="s">
        <v>198</v>
      </c>
      <c r="C75" s="205"/>
      <c r="D75" s="176"/>
      <c r="E75" s="177"/>
      <c r="F75" s="177"/>
      <c r="G75" s="177"/>
      <c r="H75" s="177"/>
      <c r="I75" s="177"/>
      <c r="J75" s="177"/>
      <c r="K75" s="177"/>
      <c r="L75" s="177"/>
      <c r="M75" s="177"/>
      <c r="N75" s="178"/>
    </row>
    <row r="76" spans="1:14" s="136" customFormat="1" ht="15" customHeight="1" thickBot="1" x14ac:dyDescent="0.2">
      <c r="A76" s="181"/>
      <c r="B76" s="204" t="s">
        <v>199</v>
      </c>
      <c r="C76" s="205"/>
      <c r="D76" s="176"/>
      <c r="E76" s="177"/>
      <c r="F76" s="177"/>
      <c r="G76" s="177"/>
      <c r="H76" s="177"/>
      <c r="I76" s="177"/>
      <c r="J76" s="177"/>
      <c r="K76" s="177"/>
      <c r="L76" s="177"/>
      <c r="M76" s="177"/>
      <c r="N76" s="178"/>
    </row>
    <row r="77" spans="1:14" s="136" customFormat="1" ht="15" customHeight="1" thickBot="1" x14ac:dyDescent="0.2">
      <c r="A77" s="181"/>
      <c r="B77" s="204" t="s">
        <v>136</v>
      </c>
      <c r="C77" s="205"/>
      <c r="D77" s="176"/>
      <c r="E77" s="177"/>
      <c r="F77" s="177"/>
      <c r="G77" s="177"/>
      <c r="H77" s="177"/>
      <c r="I77" s="177"/>
      <c r="J77" s="177"/>
      <c r="K77" s="177"/>
      <c r="L77" s="177"/>
      <c r="M77" s="177"/>
      <c r="N77" s="178"/>
    </row>
    <row r="78" spans="1:14" s="136" customFormat="1" ht="15" customHeight="1" thickBot="1" x14ac:dyDescent="0.2">
      <c r="A78" s="181"/>
      <c r="B78" s="223" t="s">
        <v>215</v>
      </c>
      <c r="C78" s="142" t="s">
        <v>216</v>
      </c>
      <c r="D78" s="176"/>
      <c r="E78" s="177"/>
      <c r="F78" s="177"/>
      <c r="G78" s="177"/>
      <c r="H78" s="177"/>
      <c r="I78" s="177"/>
      <c r="J78" s="177"/>
      <c r="K78" s="177"/>
      <c r="L78" s="177"/>
      <c r="M78" s="177"/>
      <c r="N78" s="178"/>
    </row>
    <row r="79" spans="1:14" s="136" customFormat="1" ht="15" customHeight="1" thickBot="1" x14ac:dyDescent="0.2">
      <c r="A79" s="181"/>
      <c r="B79" s="224"/>
      <c r="C79" s="143" t="s">
        <v>217</v>
      </c>
      <c r="D79" s="219"/>
      <c r="E79" s="177"/>
      <c r="F79" s="177"/>
      <c r="G79" s="177"/>
      <c r="H79" s="177"/>
      <c r="I79" s="177"/>
      <c r="J79" s="177"/>
      <c r="K79" s="177"/>
      <c r="L79" s="177"/>
      <c r="M79" s="177"/>
      <c r="N79" s="178"/>
    </row>
    <row r="80" spans="1:14" s="136" customFormat="1" ht="15" customHeight="1" thickBot="1" x14ac:dyDescent="0.2">
      <c r="A80" s="181"/>
      <c r="B80" s="204" t="s">
        <v>65</v>
      </c>
      <c r="C80" s="205"/>
      <c r="D80" s="103"/>
      <c r="E80" s="104"/>
      <c r="F80" s="98" t="s">
        <v>66</v>
      </c>
      <c r="G80" s="104"/>
      <c r="H80" s="98" t="s">
        <v>67</v>
      </c>
      <c r="I80" s="104"/>
      <c r="J80" s="98" t="s">
        <v>68</v>
      </c>
    </row>
    <row r="81" spans="1:14" s="136" customFormat="1" ht="30" customHeight="1" thickBot="1" x14ac:dyDescent="0.2">
      <c r="A81" s="181"/>
      <c r="B81" s="204" t="s">
        <v>69</v>
      </c>
      <c r="C81" s="205"/>
      <c r="D81" s="176"/>
      <c r="E81" s="177"/>
      <c r="F81" s="177"/>
      <c r="G81" s="177"/>
      <c r="H81" s="177"/>
      <c r="I81" s="177"/>
      <c r="J81" s="177"/>
      <c r="K81" s="177"/>
      <c r="L81" s="177"/>
      <c r="M81" s="177"/>
      <c r="N81" s="178"/>
    </row>
    <row r="82" spans="1:14" s="136" customFormat="1" ht="15" customHeight="1" thickBot="1" x14ac:dyDescent="0.2">
      <c r="A82" s="181"/>
      <c r="B82" s="204" t="s">
        <v>134</v>
      </c>
      <c r="C82" s="205"/>
      <c r="D82" s="105"/>
      <c r="E82" s="135" t="s">
        <v>70</v>
      </c>
      <c r="F82" s="170"/>
      <c r="G82" s="170"/>
      <c r="H82" s="172" t="s">
        <v>62</v>
      </c>
      <c r="I82" s="174"/>
      <c r="J82" s="172" t="s">
        <v>66</v>
      </c>
      <c r="K82" s="174"/>
      <c r="L82" s="172" t="s">
        <v>67</v>
      </c>
      <c r="M82" s="174"/>
      <c r="N82" s="172" t="s">
        <v>107</v>
      </c>
    </row>
    <row r="83" spans="1:14" s="136" customFormat="1" ht="15" customHeight="1" thickBot="1" x14ac:dyDescent="0.2">
      <c r="A83" s="181"/>
      <c r="B83" s="204" t="s">
        <v>160</v>
      </c>
      <c r="C83" s="205"/>
      <c r="D83" s="107"/>
      <c r="E83" s="135" t="s">
        <v>70</v>
      </c>
      <c r="F83" s="171"/>
      <c r="G83" s="171"/>
      <c r="H83" s="173"/>
      <c r="I83" s="175"/>
      <c r="J83" s="173"/>
      <c r="K83" s="175"/>
      <c r="L83" s="173"/>
      <c r="M83" s="175"/>
      <c r="N83" s="173"/>
    </row>
    <row r="84" spans="1:14" s="136" customFormat="1" ht="15" customHeight="1" thickBot="1" x14ac:dyDescent="0.2">
      <c r="A84" s="181"/>
      <c r="B84" s="204" t="s">
        <v>71</v>
      </c>
      <c r="C84" s="205"/>
      <c r="D84" s="176"/>
      <c r="E84" s="177"/>
      <c r="F84" s="177"/>
      <c r="G84" s="177"/>
      <c r="H84" s="177"/>
      <c r="I84" s="177"/>
      <c r="J84" s="177"/>
      <c r="K84" s="177"/>
      <c r="L84" s="177"/>
      <c r="M84" s="177"/>
      <c r="N84" s="178"/>
    </row>
    <row r="85" spans="1:14" s="136" customFormat="1" ht="15" customHeight="1" thickBot="1" x14ac:dyDescent="0.2">
      <c r="A85" s="181"/>
      <c r="B85" s="185" t="s">
        <v>162</v>
      </c>
      <c r="C85" s="186"/>
      <c r="D85" s="134"/>
      <c r="E85" s="135" t="s">
        <v>72</v>
      </c>
      <c r="F85" s="135"/>
      <c r="G85" s="134"/>
      <c r="H85" s="135" t="s">
        <v>73</v>
      </c>
      <c r="J85" s="134"/>
      <c r="K85" s="136" t="s">
        <v>74</v>
      </c>
      <c r="M85" s="134"/>
      <c r="N85" s="136" t="s">
        <v>75</v>
      </c>
    </row>
    <row r="86" spans="1:14" s="136" customFormat="1" ht="15" customHeight="1" thickBot="1" x14ac:dyDescent="0.2">
      <c r="A86" s="181"/>
      <c r="B86" s="187"/>
      <c r="C86" s="188"/>
      <c r="D86" s="109"/>
      <c r="E86" s="110" t="s">
        <v>76</v>
      </c>
      <c r="F86" s="135"/>
      <c r="G86" s="109"/>
      <c r="H86" s="135" t="s">
        <v>77</v>
      </c>
      <c r="J86" s="109"/>
      <c r="K86" s="136" t="s">
        <v>78</v>
      </c>
      <c r="M86" s="134"/>
      <c r="N86" s="136" t="s">
        <v>79</v>
      </c>
    </row>
    <row r="87" spans="1:14" s="136" customFormat="1" ht="15" customHeight="1" thickBot="1" x14ac:dyDescent="0.2">
      <c r="A87" s="181"/>
      <c r="B87" s="187"/>
      <c r="C87" s="188"/>
      <c r="D87" s="109"/>
      <c r="E87" s="135" t="s">
        <v>80</v>
      </c>
      <c r="F87" s="135"/>
      <c r="G87" s="133"/>
      <c r="H87" s="135" t="s">
        <v>81</v>
      </c>
      <c r="J87" s="133"/>
      <c r="K87" s="136" t="s">
        <v>82</v>
      </c>
      <c r="M87" s="134"/>
      <c r="N87" s="136" t="s">
        <v>83</v>
      </c>
    </row>
    <row r="88" spans="1:14" s="136" customFormat="1" ht="15" customHeight="1" thickBot="1" x14ac:dyDescent="0.2">
      <c r="A88" s="181"/>
      <c r="B88" s="187"/>
      <c r="C88" s="188"/>
      <c r="D88" s="109"/>
      <c r="E88" s="135" t="s">
        <v>84</v>
      </c>
      <c r="F88" s="135"/>
      <c r="G88" s="109"/>
      <c r="H88" s="135" t="s">
        <v>85</v>
      </c>
      <c r="J88" s="109"/>
      <c r="K88" s="112" t="s">
        <v>86</v>
      </c>
      <c r="M88" s="134"/>
      <c r="N88" s="136" t="s">
        <v>87</v>
      </c>
    </row>
    <row r="89" spans="1:14" s="136" customFormat="1" ht="15" customHeight="1" thickBot="1" x14ac:dyDescent="0.2">
      <c r="A89" s="181"/>
      <c r="B89" s="187"/>
      <c r="C89" s="188"/>
      <c r="D89" s="134"/>
      <c r="E89" s="135" t="s">
        <v>88</v>
      </c>
      <c r="F89" s="135"/>
      <c r="G89" s="113"/>
      <c r="H89" s="135" t="s">
        <v>89</v>
      </c>
      <c r="J89" s="113"/>
      <c r="K89" s="136" t="s">
        <v>90</v>
      </c>
    </row>
    <row r="90" spans="1:14" s="136" customFormat="1" ht="15" customHeight="1" thickBot="1" x14ac:dyDescent="0.2">
      <c r="A90" s="181"/>
      <c r="B90" s="189"/>
      <c r="C90" s="190"/>
      <c r="D90" s="191" t="s">
        <v>91</v>
      </c>
      <c r="E90" s="192"/>
      <c r="F90" s="220"/>
      <c r="G90" s="170"/>
      <c r="H90" s="170"/>
      <c r="I90" s="170"/>
      <c r="J90" s="170"/>
      <c r="K90" s="170"/>
      <c r="L90" s="170"/>
      <c r="M90" s="170"/>
      <c r="N90" s="221"/>
    </row>
    <row r="91" spans="1:14" s="136" customFormat="1" ht="15" customHeight="1" thickBot="1" x14ac:dyDescent="0.2">
      <c r="A91" s="181"/>
      <c r="B91" s="193" t="s">
        <v>92</v>
      </c>
      <c r="C91" s="194"/>
      <c r="D91" s="176"/>
      <c r="E91" s="177"/>
      <c r="F91" s="177"/>
      <c r="G91" s="177"/>
      <c r="H91" s="177"/>
      <c r="I91" s="177"/>
      <c r="J91" s="177"/>
      <c r="K91" s="177"/>
      <c r="L91" s="177"/>
      <c r="M91" s="177"/>
      <c r="N91" s="178"/>
    </row>
    <row r="92" spans="1:14" s="136" customFormat="1" ht="15" customHeight="1" thickBot="1" x14ac:dyDescent="0.2">
      <c r="A92" s="181"/>
      <c r="B92" s="194" t="s">
        <v>94</v>
      </c>
      <c r="C92" s="195"/>
      <c r="D92" s="134"/>
      <c r="E92" s="98" t="s">
        <v>60</v>
      </c>
      <c r="F92" s="196" t="s">
        <v>93</v>
      </c>
      <c r="G92" s="196"/>
      <c r="H92" s="208"/>
      <c r="I92" s="171"/>
      <c r="J92" s="171"/>
      <c r="K92" s="171"/>
      <c r="L92" s="171"/>
      <c r="M92" s="171"/>
      <c r="N92" s="209"/>
    </row>
    <row r="93" spans="1:14" s="136" customFormat="1" ht="15" customHeight="1" thickBot="1" x14ac:dyDescent="0.2">
      <c r="A93" s="181"/>
      <c r="B93" s="185" t="s">
        <v>95</v>
      </c>
      <c r="C93" s="186"/>
      <c r="D93" s="200"/>
      <c r="E93" s="98" t="s">
        <v>60</v>
      </c>
      <c r="F93" s="109"/>
      <c r="G93" s="135" t="s">
        <v>201</v>
      </c>
    </row>
    <row r="94" spans="1:14" s="136" customFormat="1" ht="15" customHeight="1" thickBot="1" x14ac:dyDescent="0.2">
      <c r="A94" s="181"/>
      <c r="B94" s="187"/>
      <c r="C94" s="188"/>
      <c r="D94" s="201"/>
      <c r="E94" s="98" t="s">
        <v>60</v>
      </c>
      <c r="F94" s="109"/>
      <c r="G94" s="135" t="s">
        <v>202</v>
      </c>
    </row>
    <row r="95" spans="1:14" s="136" customFormat="1" ht="15" customHeight="1" thickBot="1" x14ac:dyDescent="0.2">
      <c r="A95" s="181"/>
      <c r="B95" s="187"/>
      <c r="C95" s="188"/>
      <c r="D95" s="201"/>
      <c r="E95" s="98" t="s">
        <v>60</v>
      </c>
      <c r="F95" s="109"/>
      <c r="G95" s="135" t="s">
        <v>203</v>
      </c>
    </row>
    <row r="96" spans="1:14" s="136" customFormat="1" ht="15" customHeight="1" thickBot="1" x14ac:dyDescent="0.2">
      <c r="A96" s="222"/>
      <c r="B96" s="189"/>
      <c r="C96" s="190"/>
      <c r="D96" s="202"/>
      <c r="E96" s="98" t="s">
        <v>60</v>
      </c>
      <c r="F96" s="109"/>
      <c r="G96" s="135" t="s">
        <v>204</v>
      </c>
      <c r="I96" s="114"/>
      <c r="J96" s="115"/>
      <c r="K96" s="115"/>
      <c r="L96" s="115"/>
      <c r="M96" s="115"/>
    </row>
    <row r="97" spans="1:14" ht="19.5" thickBot="1" x14ac:dyDescent="0.2"/>
    <row r="98" spans="1:14" s="136" customFormat="1" ht="15" customHeight="1" thickBot="1" x14ac:dyDescent="0.2">
      <c r="A98" s="180" t="s">
        <v>211</v>
      </c>
      <c r="B98" s="204" t="s">
        <v>197</v>
      </c>
      <c r="C98" s="205"/>
      <c r="D98" s="176"/>
      <c r="E98" s="177"/>
      <c r="F98" s="177"/>
      <c r="G98" s="177"/>
      <c r="H98" s="177"/>
      <c r="I98" s="177"/>
      <c r="J98" s="177"/>
      <c r="K98" s="177"/>
      <c r="L98" s="177"/>
      <c r="M98" s="177"/>
      <c r="N98" s="178"/>
    </row>
    <row r="99" spans="1:14" s="136" customFormat="1" ht="15" customHeight="1" thickBot="1" x14ac:dyDescent="0.2">
      <c r="A99" s="181"/>
      <c r="B99" s="204" t="s">
        <v>198</v>
      </c>
      <c r="C99" s="205"/>
      <c r="D99" s="176"/>
      <c r="E99" s="177"/>
      <c r="F99" s="177"/>
      <c r="G99" s="177"/>
      <c r="H99" s="177"/>
      <c r="I99" s="177"/>
      <c r="J99" s="177"/>
      <c r="K99" s="177"/>
      <c r="L99" s="177"/>
      <c r="M99" s="177"/>
      <c r="N99" s="178"/>
    </row>
    <row r="100" spans="1:14" s="136" customFormat="1" ht="15" customHeight="1" thickBot="1" x14ac:dyDescent="0.2">
      <c r="A100" s="181"/>
      <c r="B100" s="204" t="s">
        <v>199</v>
      </c>
      <c r="C100" s="205"/>
      <c r="D100" s="176"/>
      <c r="E100" s="177"/>
      <c r="F100" s="177"/>
      <c r="G100" s="177"/>
      <c r="H100" s="177"/>
      <c r="I100" s="177"/>
      <c r="J100" s="177"/>
      <c r="K100" s="177"/>
      <c r="L100" s="177"/>
      <c r="M100" s="177"/>
      <c r="N100" s="178"/>
    </row>
    <row r="101" spans="1:14" s="136" customFormat="1" ht="15" customHeight="1" thickBot="1" x14ac:dyDescent="0.2">
      <c r="A101" s="181"/>
      <c r="B101" s="204" t="s">
        <v>136</v>
      </c>
      <c r="C101" s="205"/>
      <c r="D101" s="176"/>
      <c r="E101" s="177"/>
      <c r="F101" s="177"/>
      <c r="G101" s="177"/>
      <c r="H101" s="177"/>
      <c r="I101" s="177"/>
      <c r="J101" s="177"/>
      <c r="K101" s="177"/>
      <c r="L101" s="177"/>
      <c r="M101" s="177"/>
      <c r="N101" s="178"/>
    </row>
    <row r="102" spans="1:14" s="136" customFormat="1" ht="15" customHeight="1" thickBot="1" x14ac:dyDescent="0.2">
      <c r="A102" s="181"/>
      <c r="B102" s="223" t="s">
        <v>215</v>
      </c>
      <c r="C102" s="142" t="s">
        <v>216</v>
      </c>
      <c r="D102" s="176"/>
      <c r="E102" s="177"/>
      <c r="F102" s="177"/>
      <c r="G102" s="177"/>
      <c r="H102" s="177"/>
      <c r="I102" s="177"/>
      <c r="J102" s="177"/>
      <c r="K102" s="177"/>
      <c r="L102" s="177"/>
      <c r="M102" s="177"/>
      <c r="N102" s="178"/>
    </row>
    <row r="103" spans="1:14" s="136" customFormat="1" ht="15" customHeight="1" thickBot="1" x14ac:dyDescent="0.2">
      <c r="A103" s="181"/>
      <c r="B103" s="224"/>
      <c r="C103" s="143" t="s">
        <v>217</v>
      </c>
      <c r="D103" s="219"/>
      <c r="E103" s="177"/>
      <c r="F103" s="177"/>
      <c r="G103" s="177"/>
      <c r="H103" s="177"/>
      <c r="I103" s="177"/>
      <c r="J103" s="177"/>
      <c r="K103" s="177"/>
      <c r="L103" s="177"/>
      <c r="M103" s="177"/>
      <c r="N103" s="178"/>
    </row>
    <row r="104" spans="1:14" s="136" customFormat="1" ht="15" customHeight="1" thickBot="1" x14ac:dyDescent="0.2">
      <c r="A104" s="181"/>
      <c r="B104" s="204" t="s">
        <v>65</v>
      </c>
      <c r="C104" s="205"/>
      <c r="D104" s="103"/>
      <c r="E104" s="104"/>
      <c r="F104" s="98" t="s">
        <v>66</v>
      </c>
      <c r="G104" s="104"/>
      <c r="H104" s="98" t="s">
        <v>67</v>
      </c>
      <c r="I104" s="104"/>
      <c r="J104" s="98" t="s">
        <v>68</v>
      </c>
    </row>
    <row r="105" spans="1:14" s="136" customFormat="1" ht="30" customHeight="1" thickBot="1" x14ac:dyDescent="0.2">
      <c r="A105" s="181"/>
      <c r="B105" s="204" t="s">
        <v>69</v>
      </c>
      <c r="C105" s="205"/>
      <c r="D105" s="176"/>
      <c r="E105" s="177"/>
      <c r="F105" s="177"/>
      <c r="G105" s="177"/>
      <c r="H105" s="177"/>
      <c r="I105" s="177"/>
      <c r="J105" s="177"/>
      <c r="K105" s="177"/>
      <c r="L105" s="177"/>
      <c r="M105" s="177"/>
      <c r="N105" s="178"/>
    </row>
    <row r="106" spans="1:14" s="136" customFormat="1" ht="15" customHeight="1" thickBot="1" x14ac:dyDescent="0.2">
      <c r="A106" s="181"/>
      <c r="B106" s="204" t="s">
        <v>134</v>
      </c>
      <c r="C106" s="205"/>
      <c r="D106" s="105"/>
      <c r="E106" s="135" t="s">
        <v>70</v>
      </c>
      <c r="F106" s="170"/>
      <c r="G106" s="170"/>
      <c r="H106" s="172" t="s">
        <v>62</v>
      </c>
      <c r="I106" s="174"/>
      <c r="J106" s="172" t="s">
        <v>66</v>
      </c>
      <c r="K106" s="174"/>
      <c r="L106" s="172" t="s">
        <v>67</v>
      </c>
      <c r="M106" s="174"/>
      <c r="N106" s="172" t="s">
        <v>107</v>
      </c>
    </row>
    <row r="107" spans="1:14" s="136" customFormat="1" ht="15" customHeight="1" thickBot="1" x14ac:dyDescent="0.2">
      <c r="A107" s="181"/>
      <c r="B107" s="204" t="s">
        <v>160</v>
      </c>
      <c r="C107" s="205"/>
      <c r="D107" s="107"/>
      <c r="E107" s="135" t="s">
        <v>70</v>
      </c>
      <c r="F107" s="171"/>
      <c r="G107" s="171"/>
      <c r="H107" s="173"/>
      <c r="I107" s="175"/>
      <c r="J107" s="173"/>
      <c r="K107" s="175"/>
      <c r="L107" s="173"/>
      <c r="M107" s="175"/>
      <c r="N107" s="173"/>
    </row>
    <row r="108" spans="1:14" s="136" customFormat="1" ht="15" customHeight="1" thickBot="1" x14ac:dyDescent="0.2">
      <c r="A108" s="181"/>
      <c r="B108" s="204" t="s">
        <v>71</v>
      </c>
      <c r="C108" s="205"/>
      <c r="D108" s="176"/>
      <c r="E108" s="177"/>
      <c r="F108" s="177"/>
      <c r="G108" s="177"/>
      <c r="H108" s="177"/>
      <c r="I108" s="177"/>
      <c r="J108" s="177"/>
      <c r="K108" s="177"/>
      <c r="L108" s="177"/>
      <c r="M108" s="177"/>
      <c r="N108" s="178"/>
    </row>
    <row r="109" spans="1:14" s="136" customFormat="1" ht="15" customHeight="1" thickBot="1" x14ac:dyDescent="0.2">
      <c r="A109" s="181"/>
      <c r="B109" s="185" t="s">
        <v>162</v>
      </c>
      <c r="C109" s="186"/>
      <c r="D109" s="134"/>
      <c r="E109" s="135" t="s">
        <v>72</v>
      </c>
      <c r="F109" s="135"/>
      <c r="G109" s="134"/>
      <c r="H109" s="135" t="s">
        <v>73</v>
      </c>
      <c r="J109" s="134"/>
      <c r="K109" s="136" t="s">
        <v>74</v>
      </c>
      <c r="M109" s="134"/>
      <c r="N109" s="136" t="s">
        <v>75</v>
      </c>
    </row>
    <row r="110" spans="1:14" s="136" customFormat="1" ht="15" customHeight="1" thickBot="1" x14ac:dyDescent="0.2">
      <c r="A110" s="181"/>
      <c r="B110" s="187"/>
      <c r="C110" s="188"/>
      <c r="D110" s="109"/>
      <c r="E110" s="110" t="s">
        <v>76</v>
      </c>
      <c r="F110" s="135"/>
      <c r="G110" s="109"/>
      <c r="H110" s="135" t="s">
        <v>77</v>
      </c>
      <c r="J110" s="109"/>
      <c r="K110" s="136" t="s">
        <v>78</v>
      </c>
      <c r="M110" s="109"/>
      <c r="N110" s="136" t="s">
        <v>79</v>
      </c>
    </row>
    <row r="111" spans="1:14" s="136" customFormat="1" ht="15" customHeight="1" thickBot="1" x14ac:dyDescent="0.2">
      <c r="A111" s="181"/>
      <c r="B111" s="187"/>
      <c r="C111" s="188"/>
      <c r="D111" s="109"/>
      <c r="E111" s="135" t="s">
        <v>80</v>
      </c>
      <c r="F111" s="135"/>
      <c r="G111" s="133"/>
      <c r="H111" s="135" t="s">
        <v>81</v>
      </c>
      <c r="J111" s="133"/>
      <c r="K111" s="136" t="s">
        <v>82</v>
      </c>
      <c r="M111" s="109"/>
      <c r="N111" s="136" t="s">
        <v>83</v>
      </c>
    </row>
    <row r="112" spans="1:14" s="136" customFormat="1" ht="15" customHeight="1" thickBot="1" x14ac:dyDescent="0.2">
      <c r="A112" s="181"/>
      <c r="B112" s="187"/>
      <c r="C112" s="188"/>
      <c r="D112" s="109"/>
      <c r="E112" s="135" t="s">
        <v>84</v>
      </c>
      <c r="F112" s="135"/>
      <c r="G112" s="109"/>
      <c r="H112" s="135" t="s">
        <v>85</v>
      </c>
      <c r="J112" s="109"/>
      <c r="K112" s="112" t="s">
        <v>86</v>
      </c>
      <c r="M112" s="109"/>
      <c r="N112" s="136" t="s">
        <v>87</v>
      </c>
    </row>
    <row r="113" spans="1:14" s="136" customFormat="1" ht="15" customHeight="1" thickBot="1" x14ac:dyDescent="0.2">
      <c r="A113" s="181"/>
      <c r="B113" s="187"/>
      <c r="C113" s="188"/>
      <c r="D113" s="134"/>
      <c r="E113" s="135" t="s">
        <v>88</v>
      </c>
      <c r="F113" s="135"/>
      <c r="G113" s="113"/>
      <c r="H113" s="135" t="s">
        <v>89</v>
      </c>
      <c r="J113" s="113"/>
      <c r="K113" s="136" t="s">
        <v>90</v>
      </c>
    </row>
    <row r="114" spans="1:14" s="136" customFormat="1" ht="15" customHeight="1" thickBot="1" x14ac:dyDescent="0.2">
      <c r="A114" s="181"/>
      <c r="B114" s="189"/>
      <c r="C114" s="190"/>
      <c r="D114" s="191" t="s">
        <v>91</v>
      </c>
      <c r="E114" s="192"/>
      <c r="F114" s="220"/>
      <c r="G114" s="170"/>
      <c r="H114" s="170"/>
      <c r="I114" s="170"/>
      <c r="J114" s="170"/>
      <c r="K114" s="170"/>
      <c r="L114" s="170"/>
      <c r="M114" s="170"/>
      <c r="N114" s="221"/>
    </row>
    <row r="115" spans="1:14" s="136" customFormat="1" ht="15" customHeight="1" thickBot="1" x14ac:dyDescent="0.2">
      <c r="A115" s="181"/>
      <c r="B115" s="193" t="s">
        <v>92</v>
      </c>
      <c r="C115" s="194"/>
      <c r="D115" s="176"/>
      <c r="E115" s="177"/>
      <c r="F115" s="177"/>
      <c r="G115" s="177"/>
      <c r="H115" s="177"/>
      <c r="I115" s="177"/>
      <c r="J115" s="177"/>
      <c r="K115" s="177"/>
      <c r="L115" s="177"/>
      <c r="M115" s="177"/>
      <c r="N115" s="178"/>
    </row>
    <row r="116" spans="1:14" s="136" customFormat="1" ht="15" customHeight="1" thickBot="1" x14ac:dyDescent="0.2">
      <c r="A116" s="181"/>
      <c r="B116" s="194" t="s">
        <v>94</v>
      </c>
      <c r="C116" s="195"/>
      <c r="D116" s="134"/>
      <c r="E116" s="98" t="s">
        <v>60</v>
      </c>
      <c r="F116" s="196" t="s">
        <v>93</v>
      </c>
      <c r="G116" s="196"/>
      <c r="H116" s="208"/>
      <c r="I116" s="171"/>
      <c r="J116" s="171"/>
      <c r="K116" s="171"/>
      <c r="L116" s="171"/>
      <c r="M116" s="171"/>
      <c r="N116" s="209"/>
    </row>
    <row r="117" spans="1:14" s="136" customFormat="1" ht="15" customHeight="1" thickBot="1" x14ac:dyDescent="0.2">
      <c r="A117" s="181"/>
      <c r="B117" s="185" t="s">
        <v>95</v>
      </c>
      <c r="C117" s="186"/>
      <c r="D117" s="200"/>
      <c r="E117" s="98" t="s">
        <v>60</v>
      </c>
      <c r="F117" s="109"/>
      <c r="G117" s="135" t="s">
        <v>201</v>
      </c>
    </row>
    <row r="118" spans="1:14" s="136" customFormat="1" ht="15" customHeight="1" thickBot="1" x14ac:dyDescent="0.2">
      <c r="A118" s="181"/>
      <c r="B118" s="187"/>
      <c r="C118" s="188"/>
      <c r="D118" s="201"/>
      <c r="E118" s="98" t="s">
        <v>60</v>
      </c>
      <c r="F118" s="109"/>
      <c r="G118" s="135" t="s">
        <v>202</v>
      </c>
    </row>
    <row r="119" spans="1:14" s="136" customFormat="1" ht="15" customHeight="1" thickBot="1" x14ac:dyDescent="0.2">
      <c r="A119" s="181"/>
      <c r="B119" s="187"/>
      <c r="C119" s="188"/>
      <c r="D119" s="201"/>
      <c r="E119" s="98" t="s">
        <v>60</v>
      </c>
      <c r="F119" s="109"/>
      <c r="G119" s="135" t="s">
        <v>203</v>
      </c>
    </row>
    <row r="120" spans="1:14" s="136" customFormat="1" ht="15" customHeight="1" thickBot="1" x14ac:dyDescent="0.2">
      <c r="A120" s="222"/>
      <c r="B120" s="189"/>
      <c r="C120" s="190"/>
      <c r="D120" s="202"/>
      <c r="E120" s="98" t="s">
        <v>60</v>
      </c>
      <c r="F120" s="109"/>
      <c r="G120" s="135" t="s">
        <v>204</v>
      </c>
      <c r="I120" s="114"/>
      <c r="J120" s="115"/>
      <c r="K120" s="115"/>
      <c r="L120" s="115"/>
      <c r="M120" s="115"/>
    </row>
    <row r="122" spans="1:14" x14ac:dyDescent="0.15">
      <c r="G122" s="145"/>
    </row>
  </sheetData>
  <mergeCells count="187">
    <mergeCell ref="H116:N116"/>
    <mergeCell ref="B117:C120"/>
    <mergeCell ref="D117:D120"/>
    <mergeCell ref="B54:B55"/>
    <mergeCell ref="B78:B79"/>
    <mergeCell ref="B102:B103"/>
    <mergeCell ref="N106:N107"/>
    <mergeCell ref="B107:C107"/>
    <mergeCell ref="B108:C108"/>
    <mergeCell ref="D108:N108"/>
    <mergeCell ref="B109:C114"/>
    <mergeCell ref="D114:E114"/>
    <mergeCell ref="F114:N114"/>
    <mergeCell ref="B115:C115"/>
    <mergeCell ref="D115:N115"/>
    <mergeCell ref="B85:C90"/>
    <mergeCell ref="D90:E90"/>
    <mergeCell ref="F90:N90"/>
    <mergeCell ref="B91:C91"/>
    <mergeCell ref="D91:N91"/>
    <mergeCell ref="B92:C92"/>
    <mergeCell ref="F92:G92"/>
    <mergeCell ref="H92:N92"/>
    <mergeCell ref="B93:C96"/>
    <mergeCell ref="A98:A120"/>
    <mergeCell ref="B98:C98"/>
    <mergeCell ref="D98:N98"/>
    <mergeCell ref="B99:C99"/>
    <mergeCell ref="D99:N99"/>
    <mergeCell ref="B100:C100"/>
    <mergeCell ref="D100:N100"/>
    <mergeCell ref="B101:C101"/>
    <mergeCell ref="D101:N101"/>
    <mergeCell ref="D102:N102"/>
    <mergeCell ref="D103:N103"/>
    <mergeCell ref="B104:C104"/>
    <mergeCell ref="B105:C105"/>
    <mergeCell ref="D105:N105"/>
    <mergeCell ref="B106:C106"/>
    <mergeCell ref="F106:G107"/>
    <mergeCell ref="H106:H107"/>
    <mergeCell ref="I106:I107"/>
    <mergeCell ref="J106:J107"/>
    <mergeCell ref="K106:K107"/>
    <mergeCell ref="L106:L107"/>
    <mergeCell ref="M106:M107"/>
    <mergeCell ref="B116:C116"/>
    <mergeCell ref="F116:G116"/>
    <mergeCell ref="D93:D96"/>
    <mergeCell ref="H82:H83"/>
    <mergeCell ref="I82:I83"/>
    <mergeCell ref="J82:J83"/>
    <mergeCell ref="K82:K83"/>
    <mergeCell ref="L82:L83"/>
    <mergeCell ref="M82:M83"/>
    <mergeCell ref="N82:N83"/>
    <mergeCell ref="B83:C83"/>
    <mergeCell ref="B84:C84"/>
    <mergeCell ref="D84:N84"/>
    <mergeCell ref="D67:N67"/>
    <mergeCell ref="F68:G68"/>
    <mergeCell ref="H68:N68"/>
    <mergeCell ref="B69:C72"/>
    <mergeCell ref="D69:D72"/>
    <mergeCell ref="A74:A96"/>
    <mergeCell ref="B74:C74"/>
    <mergeCell ref="D74:N74"/>
    <mergeCell ref="B75:C75"/>
    <mergeCell ref="D75:N75"/>
    <mergeCell ref="B76:C76"/>
    <mergeCell ref="D76:N76"/>
    <mergeCell ref="B77:C77"/>
    <mergeCell ref="D77:N77"/>
    <mergeCell ref="D78:N78"/>
    <mergeCell ref="D79:N79"/>
    <mergeCell ref="B80:C80"/>
    <mergeCell ref="B81:C81"/>
    <mergeCell ref="D81:N81"/>
    <mergeCell ref="B82:C82"/>
    <mergeCell ref="F82:G83"/>
    <mergeCell ref="B68:C68"/>
    <mergeCell ref="A50:A72"/>
    <mergeCell ref="B50:C50"/>
    <mergeCell ref="K58:K59"/>
    <mergeCell ref="L58:L59"/>
    <mergeCell ref="M58:M59"/>
    <mergeCell ref="N58:N59"/>
    <mergeCell ref="B59:C59"/>
    <mergeCell ref="B60:C60"/>
    <mergeCell ref="D60:N60"/>
    <mergeCell ref="B61:C66"/>
    <mergeCell ref="D66:E66"/>
    <mergeCell ref="F66:N66"/>
    <mergeCell ref="B67:C67"/>
    <mergeCell ref="B57:C57"/>
    <mergeCell ref="D57:N57"/>
    <mergeCell ref="B58:C58"/>
    <mergeCell ref="F58:G59"/>
    <mergeCell ref="H58:H59"/>
    <mergeCell ref="I58:I59"/>
    <mergeCell ref="J58:J59"/>
    <mergeCell ref="C15:E15"/>
    <mergeCell ref="D50:N50"/>
    <mergeCell ref="B51:C51"/>
    <mergeCell ref="D51:N51"/>
    <mergeCell ref="D52:N52"/>
    <mergeCell ref="D53:N53"/>
    <mergeCell ref="D54:N54"/>
    <mergeCell ref="D55:N55"/>
    <mergeCell ref="B56:C56"/>
    <mergeCell ref="B52:C52"/>
    <mergeCell ref="B53:C53"/>
    <mergeCell ref="B27:C27"/>
    <mergeCell ref="D27:N27"/>
    <mergeCell ref="B28:C28"/>
    <mergeCell ref="D28:N28"/>
    <mergeCell ref="B29:C29"/>
    <mergeCell ref="C5:F5"/>
    <mergeCell ref="D6:F6"/>
    <mergeCell ref="B25:K25"/>
    <mergeCell ref="K16:M16"/>
    <mergeCell ref="K17:M17"/>
    <mergeCell ref="G18:M18"/>
    <mergeCell ref="J34:J35"/>
    <mergeCell ref="K34:K35"/>
    <mergeCell ref="L34:L35"/>
    <mergeCell ref="M34:M35"/>
    <mergeCell ref="A9:N9"/>
    <mergeCell ref="A11:B11"/>
    <mergeCell ref="C11:E11"/>
    <mergeCell ref="A12:B12"/>
    <mergeCell ref="C12:E12"/>
    <mergeCell ref="A13:B13"/>
    <mergeCell ref="C13:E13"/>
    <mergeCell ref="A15:B15"/>
    <mergeCell ref="D29:N29"/>
    <mergeCell ref="B31:C31"/>
    <mergeCell ref="D31:N31"/>
    <mergeCell ref="B30:C30"/>
    <mergeCell ref="D30:N30"/>
    <mergeCell ref="K15:M15"/>
    <mergeCell ref="A1:C1"/>
    <mergeCell ref="B26:C26"/>
    <mergeCell ref="A2:N2"/>
    <mergeCell ref="B32:C32"/>
    <mergeCell ref="B33:C33"/>
    <mergeCell ref="B34:C34"/>
    <mergeCell ref="B35:C35"/>
    <mergeCell ref="B36:C36"/>
    <mergeCell ref="B45:C48"/>
    <mergeCell ref="A14:B14"/>
    <mergeCell ref="C14:E14"/>
    <mergeCell ref="K14:M14"/>
    <mergeCell ref="N34:N35"/>
    <mergeCell ref="G11:J11"/>
    <mergeCell ref="G12:J12"/>
    <mergeCell ref="G13:J13"/>
    <mergeCell ref="G14:J14"/>
    <mergeCell ref="G15:J15"/>
    <mergeCell ref="H44:N44"/>
    <mergeCell ref="G16:J16"/>
    <mergeCell ref="G17:J17"/>
    <mergeCell ref="K11:M11"/>
    <mergeCell ref="K12:M12"/>
    <mergeCell ref="K13:M13"/>
    <mergeCell ref="F34:G35"/>
    <mergeCell ref="H34:H35"/>
    <mergeCell ref="I34:I35"/>
    <mergeCell ref="D26:N26"/>
    <mergeCell ref="A22:N22"/>
    <mergeCell ref="A26:A48"/>
    <mergeCell ref="D33:N33"/>
    <mergeCell ref="D43:N43"/>
    <mergeCell ref="A16:B16"/>
    <mergeCell ref="C16:E16"/>
    <mergeCell ref="A17:B17"/>
    <mergeCell ref="C17:E17"/>
    <mergeCell ref="A18:B18"/>
    <mergeCell ref="C18:E18"/>
    <mergeCell ref="B37:C42"/>
    <mergeCell ref="D42:E42"/>
    <mergeCell ref="B43:C43"/>
    <mergeCell ref="B44:C44"/>
    <mergeCell ref="F44:G44"/>
    <mergeCell ref="D36:N36"/>
    <mergeCell ref="F42:N42"/>
    <mergeCell ref="D45:D48"/>
  </mergeCells>
  <phoneticPr fontId="9"/>
  <conditionalFormatting sqref="B25:K25 D50:D55">
    <cfRule type="containsBlanks" dxfId="126" priority="64">
      <formula>LEN(TRIM(B25))=0</formula>
    </cfRule>
  </conditionalFormatting>
  <conditionalFormatting sqref="C6">
    <cfRule type="containsBlanks" dxfId="125" priority="66">
      <formula>LEN(TRIM(C6))=0</formula>
    </cfRule>
  </conditionalFormatting>
  <conditionalFormatting sqref="D24">
    <cfRule type="containsBlanks" dxfId="124" priority="65">
      <formula>LEN(TRIM(D24))=0</formula>
    </cfRule>
  </conditionalFormatting>
  <conditionalFormatting sqref="D32:E32 G32 I32 D33:N33 D34:D35 D36:N36 D43:N43 D44 D26:D31">
    <cfRule type="containsBlanks" dxfId="123" priority="96">
      <formula>LEN(TRIM(D26))=0</formula>
    </cfRule>
  </conditionalFormatting>
  <conditionalFormatting sqref="G18 G12:J17">
    <cfRule type="cellIs" dxfId="122" priority="77" operator="equal">
      <formula>"提出は不要です"</formula>
    </cfRule>
    <cfRule type="cellIs" dxfId="121" priority="78" operator="equal">
      <formula>"提出が必要です"</formula>
    </cfRule>
  </conditionalFormatting>
  <conditionalFormatting sqref="M37:M40 J37:J41 H44:N44 D37:D41 G37:G41">
    <cfRule type="containsBlanks" dxfId="120" priority="103">
      <formula>LEN(TRIM(D37))=0</formula>
    </cfRule>
  </conditionalFormatting>
  <conditionalFormatting sqref="I34 K34 M34">
    <cfRule type="containsBlanks" dxfId="119" priority="81">
      <formula>LEN(TRIM(I34))=0</formula>
    </cfRule>
  </conditionalFormatting>
  <conditionalFormatting sqref="K12:M17">
    <cfRule type="cellIs" dxfId="118" priority="72" operator="equal">
      <formula>"別添資料としてご提出ください。"</formula>
    </cfRule>
    <cfRule type="cellIs" dxfId="117" priority="73" operator="equal">
      <formula>"ー"</formula>
    </cfRule>
    <cfRule type="containsText" dxfId="116" priority="74" operator="containsText" text="提出が可能です。">
      <formula>NOT(ISERROR(SEARCH("提出が可能です。",K12)))</formula>
    </cfRule>
    <cfRule type="cellIs" dxfId="115" priority="75" operator="equal">
      <formula>"見直しが必要な箇所があります。"</formula>
    </cfRule>
  </conditionalFormatting>
  <conditionalFormatting sqref="D45:D48">
    <cfRule type="containsBlanks" dxfId="114" priority="55">
      <formula>LEN(TRIM(D45))=0</formula>
    </cfRule>
  </conditionalFormatting>
  <conditionalFormatting sqref="F45">
    <cfRule type="containsBlanks" dxfId="113" priority="54">
      <formula>LEN(TRIM(F45))=0</formula>
    </cfRule>
  </conditionalFormatting>
  <conditionalFormatting sqref="F46">
    <cfRule type="containsBlanks" dxfId="112" priority="53">
      <formula>LEN(TRIM(F46))=0</formula>
    </cfRule>
  </conditionalFormatting>
  <conditionalFormatting sqref="F47">
    <cfRule type="containsBlanks" dxfId="111" priority="52">
      <formula>LEN(TRIM(F47))=0</formula>
    </cfRule>
  </conditionalFormatting>
  <conditionalFormatting sqref="F48">
    <cfRule type="containsBlanks" dxfId="110" priority="51">
      <formula>LEN(TRIM(F48))=0</formula>
    </cfRule>
  </conditionalFormatting>
  <conditionalFormatting sqref="D56:E56 G56 I56 D57:N57 D58:D59 D60:N60 D67:N67 D68">
    <cfRule type="containsBlanks" dxfId="109" priority="49">
      <formula>LEN(TRIM(D56))=0</formula>
    </cfRule>
  </conditionalFormatting>
  <conditionalFormatting sqref="M61:M64 D61:D65 G61:G65 H68:N68 J61:J65">
    <cfRule type="containsBlanks" dxfId="108" priority="50">
      <formula>LEN(TRIM(D61))=0</formula>
    </cfRule>
  </conditionalFormatting>
  <conditionalFormatting sqref="I58 K58 M58">
    <cfRule type="containsBlanks" dxfId="107" priority="47">
      <formula>LEN(TRIM(I58))=0</formula>
    </cfRule>
  </conditionalFormatting>
  <conditionalFormatting sqref="D69:D72">
    <cfRule type="containsBlanks" dxfId="106" priority="45">
      <formula>LEN(TRIM(D69))=0</formula>
    </cfRule>
  </conditionalFormatting>
  <conditionalFormatting sqref="F69">
    <cfRule type="containsBlanks" dxfId="105" priority="44">
      <formula>LEN(TRIM(F69))=0</formula>
    </cfRule>
  </conditionalFormatting>
  <conditionalFormatting sqref="F70">
    <cfRule type="containsBlanks" dxfId="104" priority="43">
      <formula>LEN(TRIM(F70))=0</formula>
    </cfRule>
  </conditionalFormatting>
  <conditionalFormatting sqref="F71">
    <cfRule type="containsBlanks" dxfId="103" priority="42">
      <formula>LEN(TRIM(F71))=0</formula>
    </cfRule>
  </conditionalFormatting>
  <conditionalFormatting sqref="F72">
    <cfRule type="containsBlanks" dxfId="102" priority="41">
      <formula>LEN(TRIM(F72))=0</formula>
    </cfRule>
  </conditionalFormatting>
  <conditionalFormatting sqref="D80:E80 G80 I80 D81:N81 D82:D83 D84:N84 D91:N91 D92 D74:D77">
    <cfRule type="containsBlanks" dxfId="101" priority="39">
      <formula>LEN(TRIM(D74))=0</formula>
    </cfRule>
  </conditionalFormatting>
  <conditionalFormatting sqref="D85:D89 G85:G89 J85:J89 H92:N92 M85:M88">
    <cfRule type="containsBlanks" dxfId="100" priority="40">
      <formula>LEN(TRIM(D85))=0</formula>
    </cfRule>
  </conditionalFormatting>
  <conditionalFormatting sqref="I82 K82 M82">
    <cfRule type="containsBlanks" dxfId="99" priority="37">
      <formula>LEN(TRIM(I82))=0</formula>
    </cfRule>
  </conditionalFormatting>
  <conditionalFormatting sqref="D93:D96">
    <cfRule type="containsBlanks" dxfId="98" priority="35">
      <formula>LEN(TRIM(D93))=0</formula>
    </cfRule>
  </conditionalFormatting>
  <conditionalFormatting sqref="F93">
    <cfRule type="containsBlanks" dxfId="97" priority="34">
      <formula>LEN(TRIM(F93))=0</formula>
    </cfRule>
  </conditionalFormatting>
  <conditionalFormatting sqref="F94">
    <cfRule type="containsBlanks" dxfId="96" priority="33">
      <formula>LEN(TRIM(F94))=0</formula>
    </cfRule>
  </conditionalFormatting>
  <conditionalFormatting sqref="F95">
    <cfRule type="containsBlanks" dxfId="95" priority="32">
      <formula>LEN(TRIM(F95))=0</formula>
    </cfRule>
  </conditionalFormatting>
  <conditionalFormatting sqref="F96">
    <cfRule type="containsBlanks" dxfId="94" priority="31">
      <formula>LEN(TRIM(F96))=0</formula>
    </cfRule>
  </conditionalFormatting>
  <conditionalFormatting sqref="D104:E104 G104 I104 D105:N105 D106:D107 D108:N108 D115:N115 D116 D98:D101">
    <cfRule type="containsBlanks" dxfId="93" priority="29">
      <formula>LEN(TRIM(D98))=0</formula>
    </cfRule>
  </conditionalFormatting>
  <conditionalFormatting sqref="M109:M112 D109:D113 G109:G113 J109:J113 H116:N116">
    <cfRule type="containsBlanks" dxfId="92" priority="30">
      <formula>LEN(TRIM(D109))=0</formula>
    </cfRule>
  </conditionalFormatting>
  <conditionalFormatting sqref="I106 K106 M106">
    <cfRule type="containsBlanks" dxfId="91" priority="27">
      <formula>LEN(TRIM(I106))=0</formula>
    </cfRule>
  </conditionalFormatting>
  <conditionalFormatting sqref="D117:D120">
    <cfRule type="containsBlanks" dxfId="90" priority="25">
      <formula>LEN(TRIM(D117))=0</formula>
    </cfRule>
  </conditionalFormatting>
  <conditionalFormatting sqref="F117">
    <cfRule type="containsBlanks" dxfId="89" priority="24">
      <formula>LEN(TRIM(F117))=0</formula>
    </cfRule>
  </conditionalFormatting>
  <conditionalFormatting sqref="F118">
    <cfRule type="containsBlanks" dxfId="88" priority="23">
      <formula>LEN(TRIM(F118))=0</formula>
    </cfRule>
  </conditionalFormatting>
  <conditionalFormatting sqref="F119">
    <cfRule type="containsBlanks" dxfId="87" priority="22">
      <formula>LEN(TRIM(F119))=0</formula>
    </cfRule>
  </conditionalFormatting>
  <conditionalFormatting sqref="F120">
    <cfRule type="containsBlanks" dxfId="86" priority="21">
      <formula>LEN(TRIM(F120))=0</formula>
    </cfRule>
  </conditionalFormatting>
  <conditionalFormatting sqref="D78:D79">
    <cfRule type="containsBlanks" dxfId="85" priority="20">
      <formula>LEN(TRIM(D78))=0</formula>
    </cfRule>
  </conditionalFormatting>
  <conditionalFormatting sqref="D102:D103">
    <cfRule type="containsBlanks" dxfId="84" priority="19">
      <formula>LEN(TRIM(D102))=0</formula>
    </cfRule>
  </conditionalFormatting>
  <conditionalFormatting sqref="F114:N114">
    <cfRule type="containsBlanks" dxfId="83" priority="12">
      <formula>LEN(TRIM(F114))=0</formula>
    </cfRule>
  </conditionalFormatting>
  <conditionalFormatting sqref="F90:N90">
    <cfRule type="notContainsBlanks" dxfId="82" priority="13">
      <formula>LEN(TRIM(F90))&gt;0</formula>
    </cfRule>
    <cfRule type="expression" dxfId="81" priority="14">
      <formula>$J$41="○"</formula>
    </cfRule>
  </conditionalFormatting>
  <conditionalFormatting sqref="F90:N90">
    <cfRule type="containsBlanks" dxfId="80" priority="15">
      <formula>LEN(TRIM(F90))=0</formula>
    </cfRule>
  </conditionalFormatting>
  <conditionalFormatting sqref="F114:N114">
    <cfRule type="notContainsBlanks" dxfId="79" priority="10">
      <formula>LEN(TRIM(F114))&gt;0</formula>
    </cfRule>
    <cfRule type="expression" dxfId="78" priority="11">
      <formula>$J$41="○"</formula>
    </cfRule>
  </conditionalFormatting>
  <conditionalFormatting sqref="F66:N66">
    <cfRule type="containsBlanks" dxfId="77" priority="6">
      <formula>LEN(TRIM(F66))=0</formula>
    </cfRule>
  </conditionalFormatting>
  <conditionalFormatting sqref="F66:N66">
    <cfRule type="notContainsBlanks" dxfId="76" priority="4">
      <formula>LEN(TRIM(F66))&gt;0</formula>
    </cfRule>
    <cfRule type="expression" dxfId="75" priority="5">
      <formula>$J$36="○"</formula>
    </cfRule>
  </conditionalFormatting>
  <conditionalFormatting sqref="F42:N42">
    <cfRule type="notContainsBlanks" dxfId="74" priority="1">
      <formula>LEN(TRIM(F42))&gt;0</formula>
    </cfRule>
    <cfRule type="expression" dxfId="73" priority="2">
      <formula>$J$36="○"</formula>
    </cfRule>
  </conditionalFormatting>
  <conditionalFormatting sqref="F42:N42">
    <cfRule type="containsBlanks" dxfId="72" priority="3">
      <formula>LEN(TRIM(F42))=0</formula>
    </cfRule>
  </conditionalFormatting>
  <dataValidations count="4">
    <dataValidation type="list" allowBlank="1" showInputMessage="1" showErrorMessage="1" sqref="F117:F120 D37:D41 J37:J41 M37:M40 F45:F48 D61:D65 G61:G65 G37:G41 M61:M64 F69:F72 D85:D89 G85:G89 J85:J89 J61:J65 F93:F96 D109:D113 G109:G113 J109:J113 M109:M112 M85:M88">
      <formula1>"○"</formula1>
    </dataValidation>
    <dataValidation type="list" allowBlank="1" showInputMessage="1" showErrorMessage="1" sqref="D44:D45 D68:D69 D92:D93 D116:D117">
      <formula1>"有,無"</formula1>
    </dataValidation>
    <dataValidation type="list" allowBlank="1" showInputMessage="1" showErrorMessage="1" sqref="D32 D56 D80 D104">
      <formula1>"大正,昭和,平成,令和"</formula1>
    </dataValidation>
    <dataValidation type="list" allowBlank="1" showInputMessage="1" showErrorMessage="1" sqref="C6">
      <formula1>"A,B"</formula1>
    </dataValidation>
  </dataValidations>
  <pageMargins left="0.7" right="0.7" top="0.75" bottom="0.75" header="0.3" footer="0.3"/>
  <pageSetup paperSize="9" scale="39" orientation="portrait" r:id="rId1"/>
  <extLst>
    <ext xmlns:x14="http://schemas.microsoft.com/office/spreadsheetml/2009/9/main" uri="{78C0D931-6437-407d-A8EE-F0AAD7539E65}">
      <x14:conditionalFormattings>
        <x14:conditionalFormatting xmlns:xm="http://schemas.microsoft.com/office/excel/2006/main">
          <x14:cfRule type="containsText" priority="76" operator="containsText" id="{EAE4449F-623D-433B-871F-EFF9B94580E1}">
            <xm:f>NOT(ISERROR(SEARCH("必要です",G12)))</xm:f>
            <xm:f>"必要です"</xm:f>
            <x14:dxf>
              <font>
                <b/>
                <i val="0"/>
                <color rgb="FFC00000"/>
              </font>
              <fill>
                <patternFill>
                  <bgColor rgb="FFFFC7CE"/>
                </patternFill>
              </fill>
            </x14:dxf>
          </x14:cfRule>
          <xm:sqref>G18 G12:J17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G196"/>
  <sheetViews>
    <sheetView view="pageBreakPreview" topLeftCell="A19" zoomScaleNormal="100" zoomScaleSheetLayoutView="100" workbookViewId="0">
      <selection activeCell="AS28" sqref="AS28"/>
    </sheetView>
  </sheetViews>
  <sheetFormatPr defaultColWidth="1.625" defaultRowHeight="8.25" customHeight="1" x14ac:dyDescent="0.15"/>
  <cols>
    <col min="1" max="3" width="1.625" style="13"/>
    <col min="4" max="4" width="1.75" style="13" customWidth="1"/>
    <col min="5" max="13" width="1.625" style="13"/>
    <col min="14" max="14" width="2.125" style="13" bestFit="1" customWidth="1"/>
    <col min="15" max="23" width="1.625" style="13"/>
    <col min="24" max="24" width="1.75" style="13" customWidth="1"/>
    <col min="25" max="52" width="1.625" style="13"/>
    <col min="53" max="53" width="1.625" style="13" customWidth="1"/>
    <col min="54" max="58" width="1.625" style="13"/>
    <col min="59" max="59" width="1.625" style="13" customWidth="1"/>
    <col min="60" max="68" width="4.125" style="13" customWidth="1"/>
    <col min="69" max="16384" width="1.625" style="13"/>
  </cols>
  <sheetData>
    <row r="1" spans="1:58" ht="7.7" customHeight="1" x14ac:dyDescent="0.15">
      <c r="AM1" s="343" t="s">
        <v>132</v>
      </c>
      <c r="AN1" s="267"/>
      <c r="AO1" s="267"/>
      <c r="AP1" s="267"/>
      <c r="AQ1" s="267"/>
      <c r="AR1" s="267"/>
      <c r="AS1" s="344"/>
      <c r="AT1" s="1"/>
      <c r="AU1" s="267" t="str">
        <f>IF(入力の手引き・基本情報の入力!C6="","",入力の手引き・基本情報の入力!C6)</f>
        <v/>
      </c>
      <c r="AV1" s="267"/>
      <c r="AW1" s="267" t="s">
        <v>131</v>
      </c>
      <c r="AX1" s="267"/>
      <c r="AY1" s="267"/>
      <c r="AZ1" s="267"/>
      <c r="BA1" s="267"/>
      <c r="BB1" s="267" t="s">
        <v>131</v>
      </c>
      <c r="BC1" s="267"/>
      <c r="BD1" s="267"/>
      <c r="BE1" s="267"/>
      <c r="BF1" s="67"/>
    </row>
    <row r="2" spans="1:58" ht="7.7" customHeight="1" x14ac:dyDescent="0.15">
      <c r="AM2" s="345"/>
      <c r="AN2" s="341"/>
      <c r="AO2" s="341"/>
      <c r="AP2" s="341"/>
      <c r="AQ2" s="341"/>
      <c r="AR2" s="341"/>
      <c r="AS2" s="346"/>
      <c r="AU2" s="341"/>
      <c r="AV2" s="341"/>
      <c r="AW2" s="341"/>
      <c r="AX2" s="341"/>
      <c r="AY2" s="342"/>
      <c r="AZ2" s="342"/>
      <c r="BA2" s="342"/>
      <c r="BB2" s="341"/>
      <c r="BC2" s="341"/>
      <c r="BD2" s="341"/>
      <c r="BE2" s="341"/>
      <c r="BF2" s="69"/>
    </row>
    <row r="3" spans="1:58" ht="7.7" customHeight="1" x14ac:dyDescent="0.15">
      <c r="AM3" s="268"/>
      <c r="AN3" s="269"/>
      <c r="AO3" s="269"/>
      <c r="AP3" s="269"/>
      <c r="AQ3" s="269"/>
      <c r="AR3" s="269"/>
      <c r="AS3" s="347"/>
      <c r="AT3" s="29"/>
      <c r="AU3" s="269"/>
      <c r="AV3" s="269"/>
      <c r="AW3" s="269"/>
      <c r="AX3" s="269"/>
      <c r="AY3" s="269"/>
      <c r="AZ3" s="269"/>
      <c r="BA3" s="269"/>
      <c r="BB3" s="269"/>
      <c r="BC3" s="269"/>
      <c r="BD3" s="269"/>
      <c r="BE3" s="269"/>
      <c r="BF3" s="68"/>
    </row>
    <row r="4" spans="1:58" ht="7.7" customHeight="1" x14ac:dyDescent="0.15"/>
    <row r="5" spans="1:58" ht="7.7" customHeight="1" x14ac:dyDescent="0.15">
      <c r="AR5" s="341" t="s">
        <v>32</v>
      </c>
      <c r="AS5" s="341"/>
      <c r="AT5" s="341"/>
      <c r="AU5" s="341"/>
      <c r="AV5" s="341"/>
      <c r="AW5" s="341" t="s">
        <v>0</v>
      </c>
      <c r="AX5" s="341"/>
      <c r="AY5" s="341"/>
      <c r="AZ5" s="341"/>
      <c r="BA5" s="341" t="s">
        <v>1</v>
      </c>
      <c r="BB5" s="341"/>
      <c r="BC5" s="341"/>
      <c r="BD5" s="341"/>
      <c r="BE5" s="341" t="s">
        <v>2</v>
      </c>
      <c r="BF5" s="341"/>
    </row>
    <row r="6" spans="1:58" ht="7.7" customHeight="1" x14ac:dyDescent="0.15">
      <c r="AR6" s="341"/>
      <c r="AS6" s="341"/>
      <c r="AT6" s="341"/>
      <c r="AU6" s="341"/>
      <c r="AV6" s="341"/>
      <c r="AW6" s="341"/>
      <c r="AX6" s="341"/>
      <c r="AY6" s="341"/>
      <c r="AZ6" s="341"/>
      <c r="BA6" s="341"/>
      <c r="BB6" s="341"/>
      <c r="BC6" s="341"/>
      <c r="BD6" s="341"/>
      <c r="BE6" s="341"/>
      <c r="BF6" s="341"/>
    </row>
    <row r="7" spans="1:58" ht="7.7" customHeight="1" x14ac:dyDescent="0.15">
      <c r="A7" s="384" t="s">
        <v>148</v>
      </c>
      <c r="B7" s="384"/>
      <c r="C7" s="384"/>
      <c r="D7" s="384"/>
      <c r="E7" s="384"/>
      <c r="F7" s="384"/>
      <c r="G7" s="384"/>
      <c r="H7" s="384"/>
      <c r="I7" s="384"/>
      <c r="J7" s="384"/>
      <c r="K7" s="384"/>
      <c r="L7" s="384"/>
      <c r="M7" s="384"/>
      <c r="N7" s="384"/>
      <c r="O7" s="384"/>
      <c r="P7" s="384"/>
      <c r="Q7" s="384"/>
      <c r="R7" s="384"/>
      <c r="S7" s="384"/>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row>
    <row r="8" spans="1:58" ht="7.7" customHeight="1" x14ac:dyDescent="0.15">
      <c r="A8" s="384"/>
      <c r="B8" s="384"/>
      <c r="C8" s="384"/>
      <c r="D8" s="384"/>
      <c r="E8" s="384"/>
      <c r="F8" s="384"/>
      <c r="G8" s="384"/>
      <c r="H8" s="384"/>
      <c r="I8" s="384"/>
      <c r="J8" s="384"/>
      <c r="K8" s="384"/>
      <c r="L8" s="384"/>
      <c r="M8" s="384"/>
      <c r="N8" s="384"/>
      <c r="O8" s="384"/>
      <c r="P8" s="384"/>
      <c r="Q8" s="384"/>
      <c r="R8" s="384"/>
      <c r="S8" s="384"/>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row>
    <row r="9" spans="1:58" ht="7.7" customHeight="1" x14ac:dyDescent="0.15">
      <c r="A9" s="147"/>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348" t="s">
        <v>164</v>
      </c>
      <c r="AB9" s="349"/>
      <c r="AC9" s="349"/>
      <c r="AD9" s="349"/>
      <c r="AE9" s="349"/>
      <c r="AF9" s="349"/>
      <c r="AG9" s="349"/>
      <c r="AH9" s="148"/>
      <c r="AI9" s="385" t="str">
        <f>IF(入力の手引き・基本情報の入力!D26="","",入力の手引き・基本情報の入力!D26)</f>
        <v/>
      </c>
      <c r="AJ9" s="385"/>
      <c r="AK9" s="385"/>
      <c r="AL9" s="385"/>
      <c r="AM9" s="385"/>
      <c r="AN9" s="385"/>
      <c r="AO9" s="385"/>
      <c r="AP9" s="385"/>
      <c r="AQ9" s="385"/>
      <c r="AR9" s="385"/>
      <c r="AS9" s="385"/>
      <c r="AT9" s="385"/>
      <c r="AU9" s="385"/>
      <c r="AV9" s="385"/>
      <c r="AW9" s="385"/>
      <c r="AX9" s="385"/>
      <c r="AY9" s="385"/>
      <c r="AZ9" s="385"/>
      <c r="BA9" s="385"/>
      <c r="BB9" s="385"/>
      <c r="BC9" s="385"/>
      <c r="BD9" s="385"/>
      <c r="BE9" s="385"/>
      <c r="BF9" s="385"/>
    </row>
    <row r="10" spans="1:58" ht="7.7" customHeight="1" x14ac:dyDescent="0.15">
      <c r="A10" s="147"/>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349"/>
      <c r="AB10" s="349"/>
      <c r="AC10" s="349"/>
      <c r="AD10" s="349"/>
      <c r="AE10" s="349"/>
      <c r="AF10" s="349"/>
      <c r="AG10" s="349"/>
      <c r="AH10" s="148"/>
      <c r="AI10" s="385"/>
      <c r="AJ10" s="385"/>
      <c r="AK10" s="385"/>
      <c r="AL10" s="385"/>
      <c r="AM10" s="385"/>
      <c r="AN10" s="385"/>
      <c r="AO10" s="385"/>
      <c r="AP10" s="385"/>
      <c r="AQ10" s="385"/>
      <c r="AR10" s="385"/>
      <c r="AS10" s="385"/>
      <c r="AT10" s="385"/>
      <c r="AU10" s="385"/>
      <c r="AV10" s="385"/>
      <c r="AW10" s="385"/>
      <c r="AX10" s="385"/>
      <c r="AY10" s="385"/>
      <c r="AZ10" s="385"/>
      <c r="BA10" s="385"/>
      <c r="BB10" s="385"/>
      <c r="BC10" s="385"/>
      <c r="BD10" s="385"/>
      <c r="BE10" s="385"/>
      <c r="BF10" s="385"/>
    </row>
    <row r="11" spans="1:58" ht="7.7" customHeight="1" x14ac:dyDescent="0.15">
      <c r="A11" s="147"/>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349"/>
      <c r="AB11" s="349"/>
      <c r="AC11" s="349"/>
      <c r="AD11" s="349"/>
      <c r="AE11" s="349"/>
      <c r="AF11" s="349"/>
      <c r="AG11" s="349"/>
      <c r="AH11" s="148"/>
      <c r="AI11" s="385"/>
      <c r="AJ11" s="385"/>
      <c r="AK11" s="385"/>
      <c r="AL11" s="385"/>
      <c r="AM11" s="385"/>
      <c r="AN11" s="385"/>
      <c r="AO11" s="385"/>
      <c r="AP11" s="385"/>
      <c r="AQ11" s="385"/>
      <c r="AR11" s="385"/>
      <c r="AS11" s="385"/>
      <c r="AT11" s="385"/>
      <c r="AU11" s="385"/>
      <c r="AV11" s="385"/>
      <c r="AW11" s="385"/>
      <c r="AX11" s="385"/>
      <c r="AY11" s="385"/>
      <c r="AZ11" s="385"/>
      <c r="BA11" s="385"/>
      <c r="BB11" s="385"/>
      <c r="BC11" s="385"/>
      <c r="BD11" s="385"/>
      <c r="BE11" s="385"/>
      <c r="BF11" s="385"/>
    </row>
    <row r="12" spans="1:58" ht="7.7" customHeight="1" x14ac:dyDescent="0.15">
      <c r="A12" s="147"/>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349"/>
      <c r="AB12" s="349"/>
      <c r="AC12" s="349"/>
      <c r="AD12" s="349"/>
      <c r="AE12" s="349"/>
      <c r="AF12" s="349"/>
      <c r="AG12" s="349"/>
      <c r="AH12" s="148"/>
      <c r="AI12" s="385"/>
      <c r="AJ12" s="385"/>
      <c r="AK12" s="385"/>
      <c r="AL12" s="385"/>
      <c r="AM12" s="385"/>
      <c r="AN12" s="385"/>
      <c r="AO12" s="385"/>
      <c r="AP12" s="385"/>
      <c r="AQ12" s="385"/>
      <c r="AR12" s="385"/>
      <c r="AS12" s="385"/>
      <c r="AT12" s="385"/>
      <c r="AU12" s="385"/>
      <c r="AV12" s="385"/>
      <c r="AW12" s="385"/>
      <c r="AX12" s="385"/>
      <c r="AY12" s="385"/>
      <c r="AZ12" s="385"/>
      <c r="BA12" s="385"/>
      <c r="BB12" s="385"/>
      <c r="BC12" s="385"/>
      <c r="BD12" s="385"/>
      <c r="BE12" s="385"/>
      <c r="BF12" s="385"/>
    </row>
    <row r="13" spans="1:58" ht="7.7" customHeight="1" x14ac:dyDescent="0.15">
      <c r="A13" s="147"/>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350"/>
      <c r="AB13" s="350"/>
      <c r="AC13" s="350"/>
      <c r="AD13" s="350"/>
      <c r="AE13" s="350"/>
      <c r="AF13" s="350"/>
      <c r="AG13" s="350"/>
      <c r="AH13" s="149"/>
      <c r="AI13" s="386"/>
      <c r="AJ13" s="386"/>
      <c r="AK13" s="386"/>
      <c r="AL13" s="386"/>
      <c r="AM13" s="386"/>
      <c r="AN13" s="386"/>
      <c r="AO13" s="386"/>
      <c r="AP13" s="386"/>
      <c r="AQ13" s="386"/>
      <c r="AR13" s="386"/>
      <c r="AS13" s="386"/>
      <c r="AT13" s="386"/>
      <c r="AU13" s="386"/>
      <c r="AV13" s="386"/>
      <c r="AW13" s="386"/>
      <c r="AX13" s="386"/>
      <c r="AY13" s="386"/>
      <c r="AZ13" s="386"/>
      <c r="BA13" s="386"/>
      <c r="BB13" s="386"/>
      <c r="BC13" s="386"/>
      <c r="BD13" s="386"/>
      <c r="BE13" s="386"/>
      <c r="BF13" s="386"/>
    </row>
    <row r="14" spans="1:58" ht="7.7" customHeight="1" x14ac:dyDescent="0.15">
      <c r="A14" s="147"/>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355" t="s">
        <v>206</v>
      </c>
      <c r="AB14" s="355"/>
      <c r="AC14" s="355"/>
      <c r="AD14" s="355"/>
      <c r="AE14" s="355"/>
      <c r="AF14" s="355"/>
      <c r="AG14" s="355"/>
      <c r="AH14" s="117"/>
      <c r="AI14" s="351">
        <f>入力の手引き・基本情報の入力!D28</f>
        <v>0</v>
      </c>
      <c r="AJ14" s="351"/>
      <c r="AK14" s="351"/>
      <c r="AL14" s="351"/>
      <c r="AM14" s="351"/>
      <c r="AN14" s="351"/>
      <c r="AO14" s="351"/>
      <c r="AP14" s="351"/>
      <c r="AQ14" s="351"/>
      <c r="AR14" s="351"/>
      <c r="AS14" s="351"/>
      <c r="AT14" s="351"/>
      <c r="AU14" s="351"/>
      <c r="AV14" s="351"/>
      <c r="AW14" s="351"/>
      <c r="AX14" s="351"/>
      <c r="AY14" s="351"/>
      <c r="AZ14" s="351"/>
      <c r="BA14" s="351"/>
      <c r="BB14" s="351"/>
      <c r="BC14" s="351"/>
      <c r="BD14" s="351"/>
      <c r="BE14" s="351"/>
      <c r="BF14" s="147"/>
    </row>
    <row r="15" spans="1:58" ht="7.7" customHeight="1" x14ac:dyDescent="0.15">
      <c r="A15" s="147"/>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8"/>
      <c r="Z15" s="147"/>
      <c r="AA15" s="356"/>
      <c r="AB15" s="356"/>
      <c r="AC15" s="356"/>
      <c r="AD15" s="356"/>
      <c r="AE15" s="356"/>
      <c r="AF15" s="356"/>
      <c r="AG15" s="356"/>
      <c r="AH15" s="147"/>
      <c r="AI15" s="352"/>
      <c r="AJ15" s="352"/>
      <c r="AK15" s="352"/>
      <c r="AL15" s="352"/>
      <c r="AM15" s="352"/>
      <c r="AN15" s="352"/>
      <c r="AO15" s="352"/>
      <c r="AP15" s="352"/>
      <c r="AQ15" s="352"/>
      <c r="AR15" s="352"/>
      <c r="AS15" s="352"/>
      <c r="AT15" s="352"/>
      <c r="AU15" s="352"/>
      <c r="AV15" s="352"/>
      <c r="AW15" s="352"/>
      <c r="AX15" s="352"/>
      <c r="AY15" s="352"/>
      <c r="AZ15" s="352"/>
      <c r="BA15" s="352"/>
      <c r="BB15" s="352"/>
      <c r="BC15" s="352"/>
      <c r="BD15" s="352"/>
      <c r="BE15" s="352"/>
      <c r="BF15" s="147"/>
    </row>
    <row r="16" spans="1:58" ht="7.7" customHeight="1" x14ac:dyDescent="0.15">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356"/>
      <c r="AB16" s="356"/>
      <c r="AC16" s="356"/>
      <c r="AD16" s="356"/>
      <c r="AE16" s="356"/>
      <c r="AF16" s="356"/>
      <c r="AG16" s="356"/>
      <c r="AH16" s="147"/>
      <c r="AI16" s="352"/>
      <c r="AJ16" s="352"/>
      <c r="AK16" s="352"/>
      <c r="AL16" s="352"/>
      <c r="AM16" s="352"/>
      <c r="AN16" s="352"/>
      <c r="AO16" s="352"/>
      <c r="AP16" s="352"/>
      <c r="AQ16" s="352"/>
      <c r="AR16" s="352"/>
      <c r="AS16" s="352"/>
      <c r="AT16" s="352"/>
      <c r="AU16" s="352"/>
      <c r="AV16" s="352"/>
      <c r="AW16" s="352"/>
      <c r="AX16" s="352"/>
      <c r="AY16" s="352"/>
      <c r="AZ16" s="352"/>
      <c r="BA16" s="352"/>
      <c r="BB16" s="352"/>
      <c r="BC16" s="352"/>
      <c r="BD16" s="352"/>
      <c r="BE16" s="352"/>
      <c r="BF16" s="147"/>
    </row>
    <row r="17" spans="1:58" ht="7.7" customHeight="1" x14ac:dyDescent="0.15">
      <c r="A17" s="147"/>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356"/>
      <c r="AB17" s="356"/>
      <c r="AC17" s="356"/>
      <c r="AD17" s="356"/>
      <c r="AE17" s="356"/>
      <c r="AF17" s="356"/>
      <c r="AG17" s="356"/>
      <c r="AH17" s="147"/>
      <c r="AI17" s="353">
        <f>入力の手引き・基本情報の入力!D29</f>
        <v>0</v>
      </c>
      <c r="AJ17" s="353"/>
      <c r="AK17" s="353"/>
      <c r="AL17" s="353"/>
      <c r="AM17" s="353"/>
      <c r="AN17" s="353"/>
      <c r="AO17" s="353"/>
      <c r="AP17" s="353"/>
      <c r="AQ17" s="353"/>
      <c r="AR17" s="353"/>
      <c r="AS17" s="353"/>
      <c r="AT17" s="353"/>
      <c r="AU17" s="353"/>
      <c r="AV17" s="353"/>
      <c r="AW17" s="353"/>
      <c r="AX17" s="353"/>
      <c r="AY17" s="353"/>
      <c r="AZ17" s="353"/>
      <c r="BA17" s="353"/>
      <c r="BB17" s="353"/>
      <c r="BC17" s="353"/>
      <c r="BD17" s="353"/>
      <c r="BE17" s="353"/>
      <c r="BF17" s="147"/>
    </row>
    <row r="18" spans="1:58" ht="7.7" customHeight="1" x14ac:dyDescent="0.15">
      <c r="A18" s="147"/>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356"/>
      <c r="AB18" s="356"/>
      <c r="AC18" s="356"/>
      <c r="AD18" s="356"/>
      <c r="AE18" s="356"/>
      <c r="AF18" s="356"/>
      <c r="AG18" s="356"/>
      <c r="AH18" s="147"/>
      <c r="AI18" s="353"/>
      <c r="AJ18" s="353"/>
      <c r="AK18" s="353"/>
      <c r="AL18" s="353"/>
      <c r="AM18" s="353"/>
      <c r="AN18" s="353"/>
      <c r="AO18" s="353"/>
      <c r="AP18" s="353"/>
      <c r="AQ18" s="353"/>
      <c r="AR18" s="353"/>
      <c r="AS18" s="353"/>
      <c r="AT18" s="353"/>
      <c r="AU18" s="353"/>
      <c r="AV18" s="353"/>
      <c r="AW18" s="353"/>
      <c r="AX18" s="353"/>
      <c r="AY18" s="353"/>
      <c r="AZ18" s="353"/>
      <c r="BA18" s="353"/>
      <c r="BB18" s="353"/>
      <c r="BC18" s="353"/>
      <c r="BD18" s="353"/>
      <c r="BE18" s="353"/>
      <c r="BF18" s="147"/>
    </row>
    <row r="19" spans="1:58" ht="7.7" customHeight="1" x14ac:dyDescent="0.15">
      <c r="A19" s="147"/>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357"/>
      <c r="AB19" s="357"/>
      <c r="AC19" s="357"/>
      <c r="AD19" s="357"/>
      <c r="AE19" s="357"/>
      <c r="AF19" s="357"/>
      <c r="AG19" s="357"/>
      <c r="AH19" s="118"/>
      <c r="AI19" s="354"/>
      <c r="AJ19" s="354"/>
      <c r="AK19" s="354"/>
      <c r="AL19" s="354"/>
      <c r="AM19" s="354"/>
      <c r="AN19" s="354"/>
      <c r="AO19" s="354"/>
      <c r="AP19" s="354"/>
      <c r="AQ19" s="354"/>
      <c r="AR19" s="354"/>
      <c r="AS19" s="354"/>
      <c r="AT19" s="354"/>
      <c r="AU19" s="354"/>
      <c r="AV19" s="354"/>
      <c r="AW19" s="354"/>
      <c r="AX19" s="354"/>
      <c r="AY19" s="354"/>
      <c r="AZ19" s="354"/>
      <c r="BA19" s="354"/>
      <c r="BB19" s="354"/>
      <c r="BC19" s="354"/>
      <c r="BD19" s="354"/>
      <c r="BE19" s="354"/>
      <c r="BF19" s="118"/>
    </row>
    <row r="20" spans="1:58" ht="6.75" customHeight="1" x14ac:dyDescent="0.15">
      <c r="A20" s="147"/>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row>
    <row r="21" spans="1:58" ht="6.75" customHeight="1" x14ac:dyDescent="0.15">
      <c r="A21" s="147"/>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row>
    <row r="22" spans="1:58" ht="6.75" customHeight="1" x14ac:dyDescent="0.15">
      <c r="A22" s="121"/>
      <c r="B22" s="387" t="s">
        <v>234</v>
      </c>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7"/>
      <c r="AN22" s="387"/>
      <c r="AO22" s="387"/>
      <c r="AP22" s="387"/>
      <c r="AQ22" s="387"/>
      <c r="AR22" s="387"/>
      <c r="AS22" s="387"/>
      <c r="AT22" s="387"/>
      <c r="AU22" s="387"/>
      <c r="AV22" s="387"/>
      <c r="AW22" s="387"/>
      <c r="AX22" s="387"/>
      <c r="AY22" s="387"/>
      <c r="AZ22" s="387"/>
      <c r="BA22" s="387"/>
      <c r="BB22" s="387"/>
      <c r="BC22" s="387"/>
      <c r="BD22" s="387"/>
      <c r="BE22" s="387"/>
      <c r="BF22" s="387"/>
    </row>
    <row r="23" spans="1:58" ht="6.75" customHeight="1" x14ac:dyDescent="0.15">
      <c r="A23" s="121"/>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7"/>
      <c r="AM23" s="387"/>
      <c r="AN23" s="387"/>
      <c r="AO23" s="387"/>
      <c r="AP23" s="387"/>
      <c r="AQ23" s="387"/>
      <c r="AR23" s="387"/>
      <c r="AS23" s="387"/>
      <c r="AT23" s="387"/>
      <c r="AU23" s="387"/>
      <c r="AV23" s="387"/>
      <c r="AW23" s="387"/>
      <c r="AX23" s="387"/>
      <c r="AY23" s="387"/>
      <c r="AZ23" s="387"/>
      <c r="BA23" s="387"/>
      <c r="BB23" s="387"/>
      <c r="BC23" s="387"/>
      <c r="BD23" s="387"/>
      <c r="BE23" s="387"/>
      <c r="BF23" s="387"/>
    </row>
    <row r="24" spans="1:58" ht="6.75" customHeight="1" x14ac:dyDescent="0.15">
      <c r="A24" s="150"/>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c r="AV24" s="387"/>
      <c r="AW24" s="387"/>
      <c r="AX24" s="387"/>
      <c r="AY24" s="387"/>
      <c r="AZ24" s="387"/>
      <c r="BA24" s="387"/>
      <c r="BB24" s="387"/>
      <c r="BC24" s="387"/>
      <c r="BD24" s="387"/>
      <c r="BE24" s="387"/>
      <c r="BF24" s="387"/>
    </row>
    <row r="25" spans="1:58" ht="6.75" customHeight="1" x14ac:dyDescent="0.15">
      <c r="A25" s="150"/>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row>
    <row r="26" spans="1:58" ht="6.75" customHeight="1" x14ac:dyDescent="0.15">
      <c r="A26" s="150"/>
      <c r="B26" s="406" t="s">
        <v>167</v>
      </c>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c r="AM26" s="406"/>
      <c r="AN26" s="406"/>
      <c r="AO26" s="406"/>
      <c r="AP26" s="406"/>
      <c r="AQ26" s="406"/>
      <c r="AR26" s="406"/>
      <c r="AS26" s="406"/>
      <c r="AT26" s="406"/>
      <c r="AU26" s="406"/>
      <c r="AV26" s="406"/>
      <c r="AW26" s="406"/>
      <c r="AX26" s="406"/>
      <c r="AY26" s="406"/>
      <c r="AZ26" s="406"/>
      <c r="BA26" s="406"/>
      <c r="BB26" s="406"/>
      <c r="BC26" s="406"/>
      <c r="BD26" s="406"/>
      <c r="BE26" s="406"/>
      <c r="BF26" s="150"/>
    </row>
    <row r="27" spans="1:58" ht="6.75" customHeight="1" x14ac:dyDescent="0.15">
      <c r="A27" s="150"/>
      <c r="B27" s="406"/>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406"/>
      <c r="AR27" s="406"/>
      <c r="AS27" s="406"/>
      <c r="AT27" s="406"/>
      <c r="AU27" s="406"/>
      <c r="AV27" s="406"/>
      <c r="AW27" s="406"/>
      <c r="AX27" s="406"/>
      <c r="AY27" s="406"/>
      <c r="AZ27" s="406"/>
      <c r="BA27" s="406"/>
      <c r="BB27" s="406"/>
      <c r="BC27" s="406"/>
      <c r="BD27" s="406"/>
      <c r="BE27" s="406"/>
      <c r="BF27" s="150"/>
    </row>
    <row r="28" spans="1:58" ht="6.75" customHeight="1" x14ac:dyDescent="0.15">
      <c r="A28" s="150"/>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0"/>
      <c r="BC28" s="150"/>
      <c r="BD28" s="150"/>
      <c r="BE28" s="150"/>
      <c r="BF28" s="150"/>
    </row>
    <row r="29" spans="1:58" ht="6.75" customHeight="1" x14ac:dyDescent="0.15">
      <c r="A29" s="121"/>
      <c r="B29" s="121"/>
      <c r="C29" s="121"/>
      <c r="D29" s="387" t="str">
        <f>IF(入力の手引き・基本情報の入力!$C$6="A","☑","□")</f>
        <v>□</v>
      </c>
      <c r="E29" s="387"/>
      <c r="F29" s="387"/>
      <c r="G29" s="383" t="s">
        <v>154</v>
      </c>
      <c r="H29" s="383"/>
      <c r="I29" s="383"/>
      <c r="J29" s="383"/>
      <c r="K29" s="383"/>
      <c r="L29" s="383"/>
      <c r="M29" s="383"/>
      <c r="N29" s="383"/>
      <c r="O29" s="383"/>
      <c r="P29" s="383"/>
      <c r="Q29" s="383"/>
      <c r="R29" s="383"/>
      <c r="S29" s="383"/>
      <c r="T29" s="383"/>
      <c r="U29" s="387" t="str">
        <f>IF(入力の手引き・基本情報の入力!$C$6="B","☑","□")</f>
        <v>□</v>
      </c>
      <c r="V29" s="387"/>
      <c r="W29" s="387"/>
      <c r="X29" s="383" t="s">
        <v>155</v>
      </c>
      <c r="Y29" s="383"/>
      <c r="Z29" s="383"/>
      <c r="AA29" s="383"/>
      <c r="AB29" s="383"/>
      <c r="AC29" s="383"/>
      <c r="AD29" s="383"/>
      <c r="AE29" s="383"/>
      <c r="AF29" s="383"/>
      <c r="AG29" s="383"/>
      <c r="AH29" s="383"/>
      <c r="AI29" s="383"/>
      <c r="AJ29" s="121"/>
      <c r="AK29" s="119"/>
      <c r="AL29" s="119"/>
      <c r="AM29" s="119"/>
      <c r="AN29" s="119"/>
      <c r="AO29" s="119"/>
      <c r="AP29" s="119"/>
      <c r="AQ29" s="119"/>
      <c r="AR29" s="119"/>
      <c r="AS29" s="119"/>
      <c r="AT29" s="119"/>
      <c r="AU29" s="119"/>
      <c r="AV29" s="119"/>
      <c r="AW29" s="119"/>
      <c r="AX29" s="119"/>
      <c r="AY29" s="119"/>
      <c r="AZ29" s="121"/>
      <c r="BA29" s="121"/>
      <c r="BB29" s="121"/>
      <c r="BC29" s="121"/>
      <c r="BD29" s="121"/>
      <c r="BE29" s="121"/>
      <c r="BF29" s="121"/>
    </row>
    <row r="30" spans="1:58" ht="6.75" customHeight="1" x14ac:dyDescent="0.15">
      <c r="A30" s="121"/>
      <c r="B30" s="121"/>
      <c r="C30" s="121"/>
      <c r="D30" s="387"/>
      <c r="E30" s="387"/>
      <c r="F30" s="387"/>
      <c r="G30" s="383"/>
      <c r="H30" s="383"/>
      <c r="I30" s="383"/>
      <c r="J30" s="383"/>
      <c r="K30" s="383"/>
      <c r="L30" s="383"/>
      <c r="M30" s="383"/>
      <c r="N30" s="383"/>
      <c r="O30" s="383"/>
      <c r="P30" s="383"/>
      <c r="Q30" s="383"/>
      <c r="R30" s="383"/>
      <c r="S30" s="383"/>
      <c r="T30" s="383"/>
      <c r="U30" s="387"/>
      <c r="V30" s="387"/>
      <c r="W30" s="387"/>
      <c r="X30" s="383"/>
      <c r="Y30" s="383"/>
      <c r="Z30" s="383"/>
      <c r="AA30" s="383"/>
      <c r="AB30" s="383"/>
      <c r="AC30" s="383"/>
      <c r="AD30" s="383"/>
      <c r="AE30" s="383"/>
      <c r="AF30" s="383"/>
      <c r="AG30" s="383"/>
      <c r="AH30" s="383"/>
      <c r="AI30" s="383"/>
      <c r="AJ30" s="121"/>
      <c r="AK30" s="119"/>
      <c r="AL30" s="119"/>
      <c r="AM30" s="119"/>
      <c r="AN30" s="119"/>
      <c r="AO30" s="119"/>
      <c r="AP30" s="119"/>
      <c r="AQ30" s="119"/>
      <c r="AR30" s="119"/>
      <c r="AS30" s="119"/>
      <c r="AT30" s="119"/>
      <c r="AU30" s="119"/>
      <c r="AV30" s="119"/>
      <c r="AW30" s="119"/>
      <c r="AX30" s="119"/>
      <c r="AY30" s="119"/>
      <c r="AZ30" s="121"/>
      <c r="BA30" s="121"/>
      <c r="BB30" s="121"/>
      <c r="BC30" s="121"/>
      <c r="BD30" s="121"/>
      <c r="BE30" s="121"/>
      <c r="BF30" s="121"/>
    </row>
    <row r="31" spans="1:58" ht="6.75" customHeight="1" x14ac:dyDescent="0.15">
      <c r="A31" s="121"/>
      <c r="B31" s="121"/>
      <c r="C31" s="121"/>
      <c r="D31" s="387"/>
      <c r="E31" s="387"/>
      <c r="F31" s="387"/>
      <c r="G31" s="383"/>
      <c r="H31" s="383"/>
      <c r="I31" s="383"/>
      <c r="J31" s="383"/>
      <c r="K31" s="383"/>
      <c r="L31" s="383"/>
      <c r="M31" s="383"/>
      <c r="N31" s="383"/>
      <c r="O31" s="383"/>
      <c r="P31" s="383"/>
      <c r="Q31" s="383"/>
      <c r="R31" s="383"/>
      <c r="S31" s="383"/>
      <c r="T31" s="383"/>
      <c r="U31" s="387"/>
      <c r="V31" s="387"/>
      <c r="W31" s="387"/>
      <c r="X31" s="383"/>
      <c r="Y31" s="383"/>
      <c r="Z31" s="383"/>
      <c r="AA31" s="383"/>
      <c r="AB31" s="383"/>
      <c r="AC31" s="383"/>
      <c r="AD31" s="383"/>
      <c r="AE31" s="383"/>
      <c r="AF31" s="383"/>
      <c r="AG31" s="383"/>
      <c r="AH31" s="383"/>
      <c r="AI31" s="383"/>
      <c r="AJ31" s="121"/>
      <c r="AK31" s="119"/>
      <c r="AL31" s="119"/>
      <c r="AM31" s="119"/>
      <c r="AN31" s="119"/>
      <c r="AO31" s="119"/>
      <c r="AP31" s="119"/>
      <c r="AQ31" s="119"/>
      <c r="AR31" s="119"/>
      <c r="AS31" s="119"/>
      <c r="AT31" s="119"/>
      <c r="AU31" s="119"/>
      <c r="AV31" s="119"/>
      <c r="AW31" s="119"/>
      <c r="AX31" s="119"/>
      <c r="AY31" s="119"/>
      <c r="AZ31" s="121"/>
      <c r="BA31" s="121"/>
      <c r="BB31" s="121"/>
      <c r="BC31" s="121"/>
      <c r="BD31" s="121"/>
      <c r="BE31" s="121"/>
      <c r="BF31" s="121"/>
    </row>
    <row r="32" spans="1:58" ht="6.75" customHeight="1" thickBot="1" x14ac:dyDescent="0.2"/>
    <row r="33" spans="1:59" ht="7.7" customHeight="1" x14ac:dyDescent="0.15">
      <c r="A33" s="388" t="s">
        <v>37</v>
      </c>
      <c r="B33" s="389"/>
      <c r="C33" s="389"/>
      <c r="D33" s="389"/>
      <c r="E33" s="389"/>
      <c r="F33" s="389"/>
      <c r="G33" s="389"/>
      <c r="H33" s="389"/>
      <c r="I33" s="389"/>
      <c r="J33" s="389"/>
      <c r="K33" s="389"/>
      <c r="L33" s="390"/>
      <c r="M33" s="397">
        <f>入力の手引き・基本情報の入力!B25</f>
        <v>0</v>
      </c>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c r="AT33" s="398"/>
      <c r="AU33" s="398"/>
      <c r="AV33" s="398"/>
      <c r="AW33" s="398"/>
      <c r="AX33" s="398"/>
      <c r="AY33" s="398"/>
      <c r="AZ33" s="398"/>
      <c r="BA33" s="398"/>
      <c r="BB33" s="398"/>
      <c r="BC33" s="398"/>
      <c r="BD33" s="398"/>
      <c r="BE33" s="398"/>
      <c r="BF33" s="399"/>
    </row>
    <row r="34" spans="1:59" ht="7.7" customHeight="1" x14ac:dyDescent="0.15">
      <c r="A34" s="391"/>
      <c r="B34" s="392"/>
      <c r="C34" s="392"/>
      <c r="D34" s="392"/>
      <c r="E34" s="392"/>
      <c r="F34" s="392"/>
      <c r="G34" s="392"/>
      <c r="H34" s="392"/>
      <c r="I34" s="392"/>
      <c r="J34" s="392"/>
      <c r="K34" s="392"/>
      <c r="L34" s="393"/>
      <c r="M34" s="400"/>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401"/>
      <c r="AO34" s="401"/>
      <c r="AP34" s="401"/>
      <c r="AQ34" s="401"/>
      <c r="AR34" s="401"/>
      <c r="AS34" s="401"/>
      <c r="AT34" s="401"/>
      <c r="AU34" s="401"/>
      <c r="AV34" s="401"/>
      <c r="AW34" s="401"/>
      <c r="AX34" s="401"/>
      <c r="AY34" s="401"/>
      <c r="AZ34" s="401"/>
      <c r="BA34" s="401"/>
      <c r="BB34" s="401"/>
      <c r="BC34" s="401"/>
      <c r="BD34" s="401"/>
      <c r="BE34" s="401"/>
      <c r="BF34" s="402"/>
    </row>
    <row r="35" spans="1:59" ht="7.7" customHeight="1" x14ac:dyDescent="0.15">
      <c r="A35" s="391"/>
      <c r="B35" s="392"/>
      <c r="C35" s="392"/>
      <c r="D35" s="392"/>
      <c r="E35" s="392"/>
      <c r="F35" s="392"/>
      <c r="G35" s="392"/>
      <c r="H35" s="392"/>
      <c r="I35" s="392"/>
      <c r="J35" s="392"/>
      <c r="K35" s="392"/>
      <c r="L35" s="393"/>
      <c r="M35" s="400"/>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401"/>
      <c r="AK35" s="401"/>
      <c r="AL35" s="401"/>
      <c r="AM35" s="401"/>
      <c r="AN35" s="401"/>
      <c r="AO35" s="401"/>
      <c r="AP35" s="401"/>
      <c r="AQ35" s="401"/>
      <c r="AR35" s="401"/>
      <c r="AS35" s="401"/>
      <c r="AT35" s="401"/>
      <c r="AU35" s="401"/>
      <c r="AV35" s="401"/>
      <c r="AW35" s="401"/>
      <c r="AX35" s="401"/>
      <c r="AY35" s="401"/>
      <c r="AZ35" s="401"/>
      <c r="BA35" s="401"/>
      <c r="BB35" s="401"/>
      <c r="BC35" s="401"/>
      <c r="BD35" s="401"/>
      <c r="BE35" s="401"/>
      <c r="BF35" s="402"/>
    </row>
    <row r="36" spans="1:59" ht="7.7" customHeight="1" x14ac:dyDescent="0.15">
      <c r="A36" s="394"/>
      <c r="B36" s="395"/>
      <c r="C36" s="395"/>
      <c r="D36" s="395"/>
      <c r="E36" s="395"/>
      <c r="F36" s="395"/>
      <c r="G36" s="395"/>
      <c r="H36" s="395"/>
      <c r="I36" s="395"/>
      <c r="J36" s="395"/>
      <c r="K36" s="395"/>
      <c r="L36" s="396"/>
      <c r="M36" s="403"/>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404"/>
      <c r="AR36" s="404"/>
      <c r="AS36" s="404"/>
      <c r="AT36" s="404"/>
      <c r="AU36" s="404"/>
      <c r="AV36" s="404"/>
      <c r="AW36" s="404"/>
      <c r="AX36" s="404"/>
      <c r="AY36" s="404"/>
      <c r="AZ36" s="404"/>
      <c r="BA36" s="404"/>
      <c r="BB36" s="404"/>
      <c r="BC36" s="404"/>
      <c r="BD36" s="404"/>
      <c r="BE36" s="404"/>
      <c r="BF36" s="405"/>
    </row>
    <row r="37" spans="1:59" ht="7.7" customHeight="1" x14ac:dyDescent="0.15">
      <c r="A37" s="319" t="s">
        <v>205</v>
      </c>
      <c r="B37" s="320"/>
      <c r="C37" s="320"/>
      <c r="D37" s="320"/>
      <c r="E37" s="320"/>
      <c r="F37" s="320"/>
      <c r="G37" s="320"/>
      <c r="H37" s="320"/>
      <c r="I37" s="320"/>
      <c r="J37" s="320"/>
      <c r="K37" s="320"/>
      <c r="L37" s="321"/>
      <c r="M37" s="310" t="s">
        <v>108</v>
      </c>
      <c r="N37" s="311"/>
      <c r="O37" s="126"/>
      <c r="P37" s="127"/>
      <c r="Q37" s="127"/>
      <c r="R37" s="120"/>
      <c r="S37" s="331"/>
      <c r="T37" s="332"/>
      <c r="U37" s="313"/>
      <c r="V37" s="331"/>
      <c r="W37" s="332"/>
      <c r="X37" s="313"/>
      <c r="Y37" s="331"/>
      <c r="Z37" s="332"/>
      <c r="AA37" s="313"/>
      <c r="AB37" s="120"/>
      <c r="AC37" s="331"/>
      <c r="AD37" s="332"/>
      <c r="AE37" s="313"/>
      <c r="AF37" s="331"/>
      <c r="AG37" s="332"/>
      <c r="AH37" s="313"/>
      <c r="AI37" s="331"/>
      <c r="AJ37" s="332"/>
      <c r="AK37" s="335"/>
      <c r="AL37" s="364" t="s">
        <v>168</v>
      </c>
      <c r="AM37" s="365"/>
      <c r="AN37" s="365"/>
      <c r="AO37" s="365"/>
      <c r="AP37" s="365"/>
      <c r="AQ37" s="365"/>
      <c r="AR37" s="365"/>
      <c r="AS37" s="365"/>
      <c r="AT37" s="365"/>
      <c r="AU37" s="365"/>
      <c r="AV37" s="365"/>
      <c r="AW37" s="365"/>
      <c r="AX37" s="365"/>
      <c r="AY37" s="365"/>
      <c r="AZ37" s="365"/>
      <c r="BA37" s="365"/>
      <c r="BB37" s="365"/>
      <c r="BC37" s="365"/>
      <c r="BD37" s="365"/>
      <c r="BE37" s="365"/>
      <c r="BF37" s="366"/>
    </row>
    <row r="38" spans="1:59" ht="7.7" customHeight="1" x14ac:dyDescent="0.15">
      <c r="A38" s="319"/>
      <c r="B38" s="320"/>
      <c r="C38" s="320"/>
      <c r="D38" s="320"/>
      <c r="E38" s="320"/>
      <c r="F38" s="320"/>
      <c r="G38" s="320"/>
      <c r="H38" s="320"/>
      <c r="I38" s="320"/>
      <c r="J38" s="320"/>
      <c r="K38" s="320"/>
      <c r="L38" s="321"/>
      <c r="M38" s="312"/>
      <c r="N38" s="313"/>
      <c r="O38" s="126"/>
      <c r="P38" s="127"/>
      <c r="Q38" s="127"/>
      <c r="R38" s="120"/>
      <c r="S38" s="331"/>
      <c r="T38" s="332"/>
      <c r="U38" s="313"/>
      <c r="V38" s="331"/>
      <c r="W38" s="332"/>
      <c r="X38" s="313"/>
      <c r="Y38" s="331"/>
      <c r="Z38" s="332"/>
      <c r="AA38" s="313"/>
      <c r="AB38" s="339" t="s">
        <v>7</v>
      </c>
      <c r="AC38" s="331"/>
      <c r="AD38" s="332"/>
      <c r="AE38" s="313"/>
      <c r="AF38" s="331"/>
      <c r="AG38" s="332"/>
      <c r="AH38" s="313"/>
      <c r="AI38" s="331"/>
      <c r="AJ38" s="332"/>
      <c r="AK38" s="335"/>
      <c r="AL38" s="364"/>
      <c r="AM38" s="365"/>
      <c r="AN38" s="365"/>
      <c r="AO38" s="365"/>
      <c r="AP38" s="365"/>
      <c r="AQ38" s="365"/>
      <c r="AR38" s="365"/>
      <c r="AS38" s="365"/>
      <c r="AT38" s="365"/>
      <c r="AU38" s="365"/>
      <c r="AV38" s="365"/>
      <c r="AW38" s="365"/>
      <c r="AX38" s="365"/>
      <c r="AY38" s="365"/>
      <c r="AZ38" s="365"/>
      <c r="BA38" s="365"/>
      <c r="BB38" s="365"/>
      <c r="BC38" s="365"/>
      <c r="BD38" s="365"/>
      <c r="BE38" s="365"/>
      <c r="BF38" s="366"/>
    </row>
    <row r="39" spans="1:59" ht="7.7" customHeight="1" x14ac:dyDescent="0.15">
      <c r="A39" s="322"/>
      <c r="B39" s="323"/>
      <c r="C39" s="323"/>
      <c r="D39" s="323"/>
      <c r="E39" s="323"/>
      <c r="F39" s="323"/>
      <c r="G39" s="323"/>
      <c r="H39" s="323"/>
      <c r="I39" s="323"/>
      <c r="J39" s="323"/>
      <c r="K39" s="323"/>
      <c r="L39" s="324"/>
      <c r="M39" s="314"/>
      <c r="N39" s="315"/>
      <c r="O39" s="128"/>
      <c r="P39" s="129"/>
      <c r="Q39" s="129"/>
      <c r="R39" s="130"/>
      <c r="S39" s="333"/>
      <c r="T39" s="334"/>
      <c r="U39" s="315"/>
      <c r="V39" s="333"/>
      <c r="W39" s="334"/>
      <c r="X39" s="315"/>
      <c r="Y39" s="333"/>
      <c r="Z39" s="334"/>
      <c r="AA39" s="315"/>
      <c r="AB39" s="340"/>
      <c r="AC39" s="333"/>
      <c r="AD39" s="334"/>
      <c r="AE39" s="315"/>
      <c r="AF39" s="333"/>
      <c r="AG39" s="334"/>
      <c r="AH39" s="315"/>
      <c r="AI39" s="333"/>
      <c r="AJ39" s="334"/>
      <c r="AK39" s="336"/>
      <c r="AL39" s="367"/>
      <c r="AM39" s="368"/>
      <c r="AN39" s="368"/>
      <c r="AO39" s="368"/>
      <c r="AP39" s="368"/>
      <c r="AQ39" s="368"/>
      <c r="AR39" s="368"/>
      <c r="AS39" s="368"/>
      <c r="AT39" s="368"/>
      <c r="AU39" s="368"/>
      <c r="AV39" s="368"/>
      <c r="AW39" s="368"/>
      <c r="AX39" s="368"/>
      <c r="AY39" s="368"/>
      <c r="AZ39" s="368"/>
      <c r="BA39" s="368"/>
      <c r="BB39" s="368"/>
      <c r="BC39" s="368"/>
      <c r="BD39" s="368"/>
      <c r="BE39" s="368"/>
      <c r="BF39" s="369"/>
    </row>
    <row r="40" spans="1:59" ht="7.7" customHeight="1" x14ac:dyDescent="0.15">
      <c r="A40" s="316" t="s">
        <v>165</v>
      </c>
      <c r="B40" s="317"/>
      <c r="C40" s="317"/>
      <c r="D40" s="317"/>
      <c r="E40" s="317"/>
      <c r="F40" s="317"/>
      <c r="G40" s="317"/>
      <c r="H40" s="317"/>
      <c r="I40" s="317"/>
      <c r="J40" s="317"/>
      <c r="K40" s="317"/>
      <c r="L40" s="318"/>
      <c r="M40" s="310" t="s">
        <v>108</v>
      </c>
      <c r="N40" s="311"/>
      <c r="O40" s="331"/>
      <c r="P40" s="332"/>
      <c r="Q40" s="313"/>
      <c r="R40" s="120"/>
      <c r="S40" s="331"/>
      <c r="T40" s="332"/>
      <c r="U40" s="313"/>
      <c r="V40" s="331"/>
      <c r="W40" s="332"/>
      <c r="X40" s="313"/>
      <c r="Y40" s="331"/>
      <c r="Z40" s="332"/>
      <c r="AA40" s="313"/>
      <c r="AB40" s="120"/>
      <c r="AC40" s="331"/>
      <c r="AD40" s="332"/>
      <c r="AE40" s="313"/>
      <c r="AF40" s="331"/>
      <c r="AG40" s="332"/>
      <c r="AH40" s="313"/>
      <c r="AI40" s="331"/>
      <c r="AJ40" s="332"/>
      <c r="AK40" s="335"/>
      <c r="AL40" s="364" t="s">
        <v>169</v>
      </c>
      <c r="AM40" s="365"/>
      <c r="AN40" s="365"/>
      <c r="AO40" s="365"/>
      <c r="AP40" s="365"/>
      <c r="AQ40" s="365"/>
      <c r="AR40" s="365"/>
      <c r="AS40" s="365"/>
      <c r="AT40" s="365"/>
      <c r="AU40" s="365"/>
      <c r="AV40" s="365"/>
      <c r="AW40" s="365"/>
      <c r="AX40" s="365"/>
      <c r="AY40" s="365"/>
      <c r="AZ40" s="365"/>
      <c r="BA40" s="365"/>
      <c r="BB40" s="365"/>
      <c r="BC40" s="365"/>
      <c r="BD40" s="365"/>
      <c r="BE40" s="365"/>
      <c r="BF40" s="366"/>
    </row>
    <row r="41" spans="1:59" ht="7.7" customHeight="1" x14ac:dyDescent="0.15">
      <c r="A41" s="319"/>
      <c r="B41" s="320"/>
      <c r="C41" s="320"/>
      <c r="D41" s="320"/>
      <c r="E41" s="320"/>
      <c r="F41" s="320"/>
      <c r="G41" s="320"/>
      <c r="H41" s="320"/>
      <c r="I41" s="320"/>
      <c r="J41" s="320"/>
      <c r="K41" s="320"/>
      <c r="L41" s="321"/>
      <c r="M41" s="312"/>
      <c r="N41" s="313"/>
      <c r="O41" s="331"/>
      <c r="P41" s="332"/>
      <c r="Q41" s="313"/>
      <c r="R41" s="339" t="s">
        <v>7</v>
      </c>
      <c r="S41" s="331"/>
      <c r="T41" s="332"/>
      <c r="U41" s="313"/>
      <c r="V41" s="331"/>
      <c r="W41" s="332"/>
      <c r="X41" s="313"/>
      <c r="Y41" s="331"/>
      <c r="Z41" s="332"/>
      <c r="AA41" s="313"/>
      <c r="AB41" s="339" t="s">
        <v>7</v>
      </c>
      <c r="AC41" s="331"/>
      <c r="AD41" s="332"/>
      <c r="AE41" s="313"/>
      <c r="AF41" s="331"/>
      <c r="AG41" s="332"/>
      <c r="AH41" s="313"/>
      <c r="AI41" s="331"/>
      <c r="AJ41" s="332"/>
      <c r="AK41" s="335"/>
      <c r="AL41" s="364"/>
      <c r="AM41" s="365"/>
      <c r="AN41" s="365"/>
      <c r="AO41" s="365"/>
      <c r="AP41" s="365"/>
      <c r="AQ41" s="365"/>
      <c r="AR41" s="365"/>
      <c r="AS41" s="365"/>
      <c r="AT41" s="365"/>
      <c r="AU41" s="365"/>
      <c r="AV41" s="365"/>
      <c r="AW41" s="365"/>
      <c r="AX41" s="365"/>
      <c r="AY41" s="365"/>
      <c r="AZ41" s="365"/>
      <c r="BA41" s="365"/>
      <c r="BB41" s="365"/>
      <c r="BC41" s="365"/>
      <c r="BD41" s="365"/>
      <c r="BE41" s="365"/>
      <c r="BF41" s="366"/>
    </row>
    <row r="42" spans="1:59" ht="7.7" customHeight="1" x14ac:dyDescent="0.15">
      <c r="A42" s="322"/>
      <c r="B42" s="323"/>
      <c r="C42" s="323"/>
      <c r="D42" s="323"/>
      <c r="E42" s="323"/>
      <c r="F42" s="323"/>
      <c r="G42" s="323"/>
      <c r="H42" s="323"/>
      <c r="I42" s="323"/>
      <c r="J42" s="323"/>
      <c r="K42" s="323"/>
      <c r="L42" s="324"/>
      <c r="M42" s="314"/>
      <c r="N42" s="315"/>
      <c r="O42" s="333"/>
      <c r="P42" s="334"/>
      <c r="Q42" s="315"/>
      <c r="R42" s="340"/>
      <c r="S42" s="333"/>
      <c r="T42" s="334"/>
      <c r="U42" s="315"/>
      <c r="V42" s="333"/>
      <c r="W42" s="334"/>
      <c r="X42" s="315"/>
      <c r="Y42" s="333"/>
      <c r="Z42" s="334"/>
      <c r="AA42" s="315"/>
      <c r="AB42" s="340"/>
      <c r="AC42" s="333"/>
      <c r="AD42" s="334"/>
      <c r="AE42" s="315"/>
      <c r="AF42" s="333"/>
      <c r="AG42" s="334"/>
      <c r="AH42" s="315"/>
      <c r="AI42" s="333"/>
      <c r="AJ42" s="334"/>
      <c r="AK42" s="336"/>
      <c r="AL42" s="367"/>
      <c r="AM42" s="368"/>
      <c r="AN42" s="368"/>
      <c r="AO42" s="368"/>
      <c r="AP42" s="368"/>
      <c r="AQ42" s="368"/>
      <c r="AR42" s="368"/>
      <c r="AS42" s="368"/>
      <c r="AT42" s="368"/>
      <c r="AU42" s="368"/>
      <c r="AV42" s="368"/>
      <c r="AW42" s="368"/>
      <c r="AX42" s="368"/>
      <c r="AY42" s="368"/>
      <c r="AZ42" s="368"/>
      <c r="BA42" s="368"/>
      <c r="BB42" s="368"/>
      <c r="BC42" s="368"/>
      <c r="BD42" s="368"/>
      <c r="BE42" s="368"/>
      <c r="BF42" s="369"/>
    </row>
    <row r="43" spans="1:59" ht="7.7" customHeight="1" x14ac:dyDescent="0.15">
      <c r="A43" s="316" t="s">
        <v>166</v>
      </c>
      <c r="B43" s="317"/>
      <c r="C43" s="317"/>
      <c r="D43" s="317"/>
      <c r="E43" s="317"/>
      <c r="F43" s="317"/>
      <c r="G43" s="317"/>
      <c r="H43" s="317"/>
      <c r="I43" s="317"/>
      <c r="J43" s="317"/>
      <c r="K43" s="317"/>
      <c r="L43" s="318"/>
      <c r="M43" s="310" t="s">
        <v>108</v>
      </c>
      <c r="N43" s="311"/>
      <c r="O43" s="331"/>
      <c r="P43" s="332"/>
      <c r="Q43" s="313"/>
      <c r="R43" s="120"/>
      <c r="S43" s="331"/>
      <c r="T43" s="332"/>
      <c r="U43" s="313"/>
      <c r="V43" s="331"/>
      <c r="W43" s="332"/>
      <c r="X43" s="313"/>
      <c r="Y43" s="331"/>
      <c r="Z43" s="332"/>
      <c r="AA43" s="313"/>
      <c r="AB43" s="120"/>
      <c r="AC43" s="331"/>
      <c r="AD43" s="332"/>
      <c r="AE43" s="313"/>
      <c r="AF43" s="331"/>
      <c r="AG43" s="332"/>
      <c r="AH43" s="313"/>
      <c r="AI43" s="331"/>
      <c r="AJ43" s="332"/>
      <c r="AK43" s="335"/>
      <c r="AL43" s="364" t="s">
        <v>170</v>
      </c>
      <c r="AM43" s="365"/>
      <c r="AN43" s="365"/>
      <c r="AO43" s="365"/>
      <c r="AP43" s="365"/>
      <c r="AQ43" s="365"/>
      <c r="AR43" s="365"/>
      <c r="AS43" s="365"/>
      <c r="AT43" s="365"/>
      <c r="AU43" s="365"/>
      <c r="AV43" s="365"/>
      <c r="AW43" s="365"/>
      <c r="AX43" s="365"/>
      <c r="AY43" s="365"/>
      <c r="AZ43" s="365"/>
      <c r="BA43" s="365"/>
      <c r="BB43" s="365"/>
      <c r="BC43" s="365"/>
      <c r="BD43" s="365"/>
      <c r="BE43" s="365"/>
      <c r="BF43" s="366"/>
    </row>
    <row r="44" spans="1:59" ht="7.7" customHeight="1" x14ac:dyDescent="0.15">
      <c r="A44" s="319"/>
      <c r="B44" s="320"/>
      <c r="C44" s="320"/>
      <c r="D44" s="320"/>
      <c r="E44" s="320"/>
      <c r="F44" s="320"/>
      <c r="G44" s="320"/>
      <c r="H44" s="320"/>
      <c r="I44" s="320"/>
      <c r="J44" s="320"/>
      <c r="K44" s="320"/>
      <c r="L44" s="321"/>
      <c r="M44" s="312"/>
      <c r="N44" s="313"/>
      <c r="O44" s="331"/>
      <c r="P44" s="332"/>
      <c r="Q44" s="313"/>
      <c r="R44" s="339" t="s">
        <v>7</v>
      </c>
      <c r="S44" s="331"/>
      <c r="T44" s="332"/>
      <c r="U44" s="313"/>
      <c r="V44" s="331"/>
      <c r="W44" s="332"/>
      <c r="X44" s="313"/>
      <c r="Y44" s="331"/>
      <c r="Z44" s="332"/>
      <c r="AA44" s="313"/>
      <c r="AB44" s="339" t="s">
        <v>7</v>
      </c>
      <c r="AC44" s="331"/>
      <c r="AD44" s="332"/>
      <c r="AE44" s="313"/>
      <c r="AF44" s="331"/>
      <c r="AG44" s="332"/>
      <c r="AH44" s="313"/>
      <c r="AI44" s="331"/>
      <c r="AJ44" s="332"/>
      <c r="AK44" s="335"/>
      <c r="AL44" s="364"/>
      <c r="AM44" s="365"/>
      <c r="AN44" s="365"/>
      <c r="AO44" s="365"/>
      <c r="AP44" s="365"/>
      <c r="AQ44" s="365"/>
      <c r="AR44" s="365"/>
      <c r="AS44" s="365"/>
      <c r="AT44" s="365"/>
      <c r="AU44" s="365"/>
      <c r="AV44" s="365"/>
      <c r="AW44" s="365"/>
      <c r="AX44" s="365"/>
      <c r="AY44" s="365"/>
      <c r="AZ44" s="365"/>
      <c r="BA44" s="365"/>
      <c r="BB44" s="365"/>
      <c r="BC44" s="365"/>
      <c r="BD44" s="365"/>
      <c r="BE44" s="365"/>
      <c r="BF44" s="366"/>
    </row>
    <row r="45" spans="1:59" ht="7.7" customHeight="1" x14ac:dyDescent="0.15">
      <c r="A45" s="322"/>
      <c r="B45" s="323"/>
      <c r="C45" s="323"/>
      <c r="D45" s="323"/>
      <c r="E45" s="323"/>
      <c r="F45" s="323"/>
      <c r="G45" s="323"/>
      <c r="H45" s="323"/>
      <c r="I45" s="323"/>
      <c r="J45" s="323"/>
      <c r="K45" s="323"/>
      <c r="L45" s="324"/>
      <c r="M45" s="314"/>
      <c r="N45" s="315"/>
      <c r="O45" s="333"/>
      <c r="P45" s="334"/>
      <c r="Q45" s="315"/>
      <c r="R45" s="340"/>
      <c r="S45" s="333"/>
      <c r="T45" s="334"/>
      <c r="U45" s="315"/>
      <c r="V45" s="333"/>
      <c r="W45" s="334"/>
      <c r="X45" s="315"/>
      <c r="Y45" s="333"/>
      <c r="Z45" s="334"/>
      <c r="AA45" s="315"/>
      <c r="AB45" s="340"/>
      <c r="AC45" s="333"/>
      <c r="AD45" s="334"/>
      <c r="AE45" s="315"/>
      <c r="AF45" s="333"/>
      <c r="AG45" s="334"/>
      <c r="AH45" s="315"/>
      <c r="AI45" s="333"/>
      <c r="AJ45" s="334"/>
      <c r="AK45" s="336"/>
      <c r="AL45" s="367"/>
      <c r="AM45" s="368"/>
      <c r="AN45" s="368"/>
      <c r="AO45" s="368"/>
      <c r="AP45" s="368"/>
      <c r="AQ45" s="368"/>
      <c r="AR45" s="368"/>
      <c r="AS45" s="368"/>
      <c r="AT45" s="368"/>
      <c r="AU45" s="368"/>
      <c r="AV45" s="368"/>
      <c r="AW45" s="368"/>
      <c r="AX45" s="368"/>
      <c r="AY45" s="368"/>
      <c r="AZ45" s="368"/>
      <c r="BA45" s="368"/>
      <c r="BB45" s="368"/>
      <c r="BC45" s="368"/>
      <c r="BD45" s="368"/>
      <c r="BE45" s="368"/>
      <c r="BF45" s="369"/>
    </row>
    <row r="46" spans="1:59" ht="7.7" customHeight="1" x14ac:dyDescent="0.15">
      <c r="A46" s="325" t="s">
        <v>180</v>
      </c>
      <c r="B46" s="326"/>
      <c r="C46" s="237" t="s">
        <v>171</v>
      </c>
      <c r="D46" s="238"/>
      <c r="E46" s="238"/>
      <c r="F46" s="238"/>
      <c r="G46" s="238"/>
      <c r="H46" s="238"/>
      <c r="I46" s="238"/>
      <c r="J46" s="238"/>
      <c r="K46" s="238"/>
      <c r="L46" s="239"/>
      <c r="M46" s="249">
        <f>入力の手引き・基本情報の入力!D26</f>
        <v>0</v>
      </c>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1"/>
      <c r="BG46" s="124"/>
    </row>
    <row r="47" spans="1:59" ht="7.7" customHeight="1" x14ac:dyDescent="0.15">
      <c r="A47" s="327"/>
      <c r="B47" s="328"/>
      <c r="C47" s="237"/>
      <c r="D47" s="238"/>
      <c r="E47" s="238"/>
      <c r="F47" s="238"/>
      <c r="G47" s="238"/>
      <c r="H47" s="238"/>
      <c r="I47" s="238"/>
      <c r="J47" s="238"/>
      <c r="K47" s="238"/>
      <c r="L47" s="239"/>
      <c r="M47" s="307"/>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08"/>
      <c r="AK47" s="308"/>
      <c r="AL47" s="308"/>
      <c r="AM47" s="308"/>
      <c r="AN47" s="308"/>
      <c r="AO47" s="308"/>
      <c r="AP47" s="308"/>
      <c r="AQ47" s="308"/>
      <c r="AR47" s="308"/>
      <c r="AS47" s="308"/>
      <c r="AT47" s="308"/>
      <c r="AU47" s="308"/>
      <c r="AV47" s="308"/>
      <c r="AW47" s="308"/>
      <c r="AX47" s="308"/>
      <c r="AY47" s="308"/>
      <c r="AZ47" s="308"/>
      <c r="BA47" s="308"/>
      <c r="BB47" s="308"/>
      <c r="BC47" s="308"/>
      <c r="BD47" s="308"/>
      <c r="BE47" s="308"/>
      <c r="BF47" s="309"/>
      <c r="BG47" s="124"/>
    </row>
    <row r="48" spans="1:59" ht="7.7" customHeight="1" x14ac:dyDescent="0.15">
      <c r="A48" s="327"/>
      <c r="B48" s="328"/>
      <c r="C48" s="237" t="s">
        <v>172</v>
      </c>
      <c r="D48" s="238"/>
      <c r="E48" s="238"/>
      <c r="F48" s="238"/>
      <c r="G48" s="238"/>
      <c r="H48" s="238"/>
      <c r="I48" s="238"/>
      <c r="J48" s="238"/>
      <c r="K48" s="238"/>
      <c r="L48" s="239"/>
      <c r="M48" s="249">
        <f>入力の手引き・基本情報の入力!D27</f>
        <v>0</v>
      </c>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1"/>
    </row>
    <row r="49" spans="1:58" ht="7.7" customHeight="1" x14ac:dyDescent="0.15">
      <c r="A49" s="327"/>
      <c r="B49" s="328"/>
      <c r="C49" s="237"/>
      <c r="D49" s="238"/>
      <c r="E49" s="238"/>
      <c r="F49" s="238"/>
      <c r="G49" s="238"/>
      <c r="H49" s="238"/>
      <c r="I49" s="238"/>
      <c r="J49" s="238"/>
      <c r="K49" s="238"/>
      <c r="L49" s="239"/>
      <c r="M49" s="307"/>
      <c r="N49" s="308"/>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8"/>
      <c r="AL49" s="308"/>
      <c r="AM49" s="308"/>
      <c r="AN49" s="308"/>
      <c r="AO49" s="308"/>
      <c r="AP49" s="308"/>
      <c r="AQ49" s="308"/>
      <c r="AR49" s="308"/>
      <c r="AS49" s="308"/>
      <c r="AT49" s="308"/>
      <c r="AU49" s="308"/>
      <c r="AV49" s="308"/>
      <c r="AW49" s="308"/>
      <c r="AX49" s="308"/>
      <c r="AY49" s="308"/>
      <c r="AZ49" s="308"/>
      <c r="BA49" s="308"/>
      <c r="BB49" s="308"/>
      <c r="BC49" s="308"/>
      <c r="BD49" s="308"/>
      <c r="BE49" s="308"/>
      <c r="BF49" s="309"/>
    </row>
    <row r="50" spans="1:58" ht="7.7" customHeight="1" x14ac:dyDescent="0.15">
      <c r="A50" s="327"/>
      <c r="B50" s="328"/>
      <c r="C50" s="237" t="s">
        <v>219</v>
      </c>
      <c r="D50" s="238"/>
      <c r="E50" s="238"/>
      <c r="F50" s="238"/>
      <c r="G50" s="238"/>
      <c r="H50" s="238"/>
      <c r="I50" s="238"/>
      <c r="J50" s="238"/>
      <c r="K50" s="238"/>
      <c r="L50" s="239"/>
      <c r="M50" s="249">
        <f>入力の手引き・基本情報の入力!D29</f>
        <v>0</v>
      </c>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1"/>
    </row>
    <row r="51" spans="1:58" ht="7.7" customHeight="1" x14ac:dyDescent="0.15">
      <c r="A51" s="327"/>
      <c r="B51" s="328"/>
      <c r="C51" s="237"/>
      <c r="D51" s="238"/>
      <c r="E51" s="238"/>
      <c r="F51" s="238"/>
      <c r="G51" s="238"/>
      <c r="H51" s="238"/>
      <c r="I51" s="238"/>
      <c r="J51" s="238"/>
      <c r="K51" s="238"/>
      <c r="L51" s="239"/>
      <c r="M51" s="307"/>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8"/>
      <c r="AY51" s="308"/>
      <c r="AZ51" s="308"/>
      <c r="BA51" s="308"/>
      <c r="BB51" s="308"/>
      <c r="BC51" s="308"/>
      <c r="BD51" s="308"/>
      <c r="BE51" s="308"/>
      <c r="BF51" s="309"/>
    </row>
    <row r="52" spans="1:58" ht="7.7" customHeight="1" x14ac:dyDescent="0.15">
      <c r="A52" s="327"/>
      <c r="B52" s="328"/>
      <c r="C52" s="237" t="s">
        <v>173</v>
      </c>
      <c r="D52" s="238"/>
      <c r="E52" s="238"/>
      <c r="F52" s="238"/>
      <c r="G52" s="238"/>
      <c r="H52" s="238"/>
      <c r="I52" s="238"/>
      <c r="J52" s="238"/>
      <c r="K52" s="238"/>
      <c r="L52" s="239"/>
      <c r="M52" s="249">
        <f>入力の手引き・基本情報の入力!D28</f>
        <v>0</v>
      </c>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1"/>
    </row>
    <row r="53" spans="1:58" ht="7.7" customHeight="1" x14ac:dyDescent="0.15">
      <c r="A53" s="327"/>
      <c r="B53" s="328"/>
      <c r="C53" s="237"/>
      <c r="D53" s="238"/>
      <c r="E53" s="238"/>
      <c r="F53" s="238"/>
      <c r="G53" s="238"/>
      <c r="H53" s="238"/>
      <c r="I53" s="238"/>
      <c r="J53" s="238"/>
      <c r="K53" s="238"/>
      <c r="L53" s="239"/>
      <c r="M53" s="307"/>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c r="BD53" s="308"/>
      <c r="BE53" s="308"/>
      <c r="BF53" s="309"/>
    </row>
    <row r="54" spans="1:58" ht="7.7" customHeight="1" x14ac:dyDescent="0.15">
      <c r="A54" s="327"/>
      <c r="B54" s="328"/>
      <c r="C54" s="302" t="s">
        <v>174</v>
      </c>
      <c r="D54" s="302"/>
      <c r="E54" s="302"/>
      <c r="F54" s="302"/>
      <c r="G54" s="302"/>
      <c r="H54" s="255" t="s">
        <v>175</v>
      </c>
      <c r="I54" s="255"/>
      <c r="J54" s="255"/>
      <c r="K54" s="255"/>
      <c r="L54" s="255"/>
      <c r="M54" s="249">
        <f>入力の手引き・基本情報の入力!D30</f>
        <v>0</v>
      </c>
      <c r="N54" s="250"/>
      <c r="O54" s="250"/>
      <c r="P54" s="250"/>
      <c r="Q54" s="250"/>
      <c r="R54" s="250"/>
      <c r="S54" s="250"/>
      <c r="T54" s="250"/>
      <c r="U54" s="250"/>
      <c r="V54" s="250"/>
      <c r="W54" s="250"/>
      <c r="X54" s="250"/>
      <c r="Y54" s="250"/>
      <c r="Z54" s="250"/>
      <c r="AA54" s="250"/>
      <c r="AB54" s="250"/>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1"/>
    </row>
    <row r="55" spans="1:58" ht="7.7" customHeight="1" x14ac:dyDescent="0.15">
      <c r="A55" s="327"/>
      <c r="B55" s="328"/>
      <c r="C55" s="302"/>
      <c r="D55" s="302"/>
      <c r="E55" s="302"/>
      <c r="F55" s="302"/>
      <c r="G55" s="302"/>
      <c r="H55" s="255"/>
      <c r="I55" s="255"/>
      <c r="J55" s="255"/>
      <c r="K55" s="255"/>
      <c r="L55" s="255"/>
      <c r="M55" s="307"/>
      <c r="N55" s="308"/>
      <c r="O55" s="308"/>
      <c r="P55" s="308"/>
      <c r="Q55" s="308"/>
      <c r="R55" s="308"/>
      <c r="S55" s="308"/>
      <c r="T55" s="308"/>
      <c r="U55" s="308"/>
      <c r="V55" s="308"/>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c r="AV55" s="308"/>
      <c r="AW55" s="308"/>
      <c r="AX55" s="308"/>
      <c r="AY55" s="308"/>
      <c r="AZ55" s="308"/>
      <c r="BA55" s="308"/>
      <c r="BB55" s="308"/>
      <c r="BC55" s="308"/>
      <c r="BD55" s="308"/>
      <c r="BE55" s="308"/>
      <c r="BF55" s="309"/>
    </row>
    <row r="56" spans="1:58" ht="7.7" customHeight="1" x14ac:dyDescent="0.15">
      <c r="A56" s="327"/>
      <c r="B56" s="328"/>
      <c r="C56" s="302"/>
      <c r="D56" s="302"/>
      <c r="E56" s="302"/>
      <c r="F56" s="302"/>
      <c r="G56" s="302"/>
      <c r="H56" s="255" t="s">
        <v>176</v>
      </c>
      <c r="I56" s="255"/>
      <c r="J56" s="255"/>
      <c r="K56" s="255"/>
      <c r="L56" s="255"/>
      <c r="M56" s="249">
        <f>入力の手引き・基本情報の入力!D31</f>
        <v>0</v>
      </c>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0"/>
      <c r="AP56" s="250"/>
      <c r="AQ56" s="250"/>
      <c r="AR56" s="250"/>
      <c r="AS56" s="250"/>
      <c r="AT56" s="250"/>
      <c r="AU56" s="250"/>
      <c r="AV56" s="250"/>
      <c r="AW56" s="250"/>
      <c r="AX56" s="250"/>
      <c r="AY56" s="250"/>
      <c r="AZ56" s="250"/>
      <c r="BA56" s="250"/>
      <c r="BB56" s="250"/>
      <c r="BC56" s="250"/>
      <c r="BD56" s="250"/>
      <c r="BE56" s="250"/>
      <c r="BF56" s="251"/>
    </row>
    <row r="57" spans="1:58" ht="7.7" customHeight="1" x14ac:dyDescent="0.15">
      <c r="A57" s="327"/>
      <c r="B57" s="328"/>
      <c r="C57" s="302"/>
      <c r="D57" s="302"/>
      <c r="E57" s="302"/>
      <c r="F57" s="302"/>
      <c r="G57" s="302"/>
      <c r="H57" s="255"/>
      <c r="I57" s="255"/>
      <c r="J57" s="255"/>
      <c r="K57" s="255"/>
      <c r="L57" s="255"/>
      <c r="M57" s="307"/>
      <c r="N57" s="308"/>
      <c r="O57" s="308"/>
      <c r="P57" s="308"/>
      <c r="Q57" s="308"/>
      <c r="R57" s="308"/>
      <c r="S57" s="308"/>
      <c r="T57" s="308"/>
      <c r="U57" s="308"/>
      <c r="V57" s="308"/>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08"/>
      <c r="AZ57" s="308"/>
      <c r="BA57" s="308"/>
      <c r="BB57" s="308"/>
      <c r="BC57" s="308"/>
      <c r="BD57" s="308"/>
      <c r="BE57" s="308"/>
      <c r="BF57" s="309"/>
    </row>
    <row r="58" spans="1:58" ht="9" customHeight="1" x14ac:dyDescent="0.15">
      <c r="A58" s="327"/>
      <c r="B58" s="328"/>
      <c r="C58" s="237" t="s">
        <v>208</v>
      </c>
      <c r="D58" s="238"/>
      <c r="E58" s="238"/>
      <c r="F58" s="238"/>
      <c r="G58" s="238"/>
      <c r="H58" s="238"/>
      <c r="I58" s="238"/>
      <c r="J58" s="238"/>
      <c r="K58" s="238"/>
      <c r="L58" s="239"/>
      <c r="M58" s="379" t="str">
        <f>入力の手引き・基本情報の入力!D32</f>
        <v>令和</v>
      </c>
      <c r="N58" s="380"/>
      <c r="O58" s="380"/>
      <c r="P58" s="380"/>
      <c r="Q58" s="380"/>
      <c r="R58" s="295">
        <f>入力の手引き・基本情報の入力!E32</f>
        <v>0</v>
      </c>
      <c r="S58" s="295"/>
      <c r="T58" s="295"/>
      <c r="U58" s="298" t="s">
        <v>0</v>
      </c>
      <c r="V58" s="298"/>
      <c r="W58" s="295">
        <f>入力の手引き・基本情報の入力!G32</f>
        <v>0</v>
      </c>
      <c r="X58" s="295"/>
      <c r="Y58" s="295"/>
      <c r="Z58" s="295"/>
      <c r="AA58" s="298" t="s">
        <v>1</v>
      </c>
      <c r="AB58" s="298"/>
      <c r="AC58" s="295">
        <f>入力の手引き・基本情報の入力!I32</f>
        <v>0</v>
      </c>
      <c r="AD58" s="295"/>
      <c r="AE58" s="295"/>
      <c r="AF58" s="295"/>
      <c r="AG58" s="298" t="s">
        <v>2</v>
      </c>
      <c r="AH58" s="298"/>
      <c r="AI58" s="233"/>
      <c r="AJ58" s="233"/>
      <c r="AK58" s="233"/>
      <c r="AL58" s="233"/>
      <c r="AM58" s="233"/>
      <c r="AN58" s="233"/>
      <c r="AO58" s="233"/>
      <c r="AP58" s="233"/>
      <c r="AQ58" s="233"/>
      <c r="AR58" s="233"/>
      <c r="AS58" s="233"/>
      <c r="AT58" s="233"/>
      <c r="AU58" s="233"/>
      <c r="AV58" s="233"/>
      <c r="AW58" s="233"/>
      <c r="AX58" s="233"/>
      <c r="AY58" s="233"/>
      <c r="AZ58" s="233"/>
      <c r="BA58" s="233"/>
      <c r="BB58" s="233"/>
      <c r="BC58" s="233"/>
      <c r="BD58" s="233"/>
      <c r="BE58" s="233"/>
      <c r="BF58" s="234"/>
    </row>
    <row r="59" spans="1:58" ht="9" customHeight="1" x14ac:dyDescent="0.15">
      <c r="A59" s="327"/>
      <c r="B59" s="328"/>
      <c r="C59" s="237"/>
      <c r="D59" s="238"/>
      <c r="E59" s="238"/>
      <c r="F59" s="238"/>
      <c r="G59" s="238"/>
      <c r="H59" s="238"/>
      <c r="I59" s="238"/>
      <c r="J59" s="238"/>
      <c r="K59" s="238"/>
      <c r="L59" s="239"/>
      <c r="M59" s="381"/>
      <c r="N59" s="382"/>
      <c r="O59" s="382"/>
      <c r="P59" s="382"/>
      <c r="Q59" s="382"/>
      <c r="R59" s="297"/>
      <c r="S59" s="297"/>
      <c r="T59" s="297"/>
      <c r="U59" s="299"/>
      <c r="V59" s="299"/>
      <c r="W59" s="297"/>
      <c r="X59" s="297"/>
      <c r="Y59" s="297"/>
      <c r="Z59" s="297"/>
      <c r="AA59" s="299"/>
      <c r="AB59" s="299"/>
      <c r="AC59" s="297"/>
      <c r="AD59" s="297"/>
      <c r="AE59" s="297"/>
      <c r="AF59" s="297"/>
      <c r="AG59" s="299"/>
      <c r="AH59" s="299"/>
      <c r="AI59" s="235"/>
      <c r="AJ59" s="235"/>
      <c r="AK59" s="235"/>
      <c r="AL59" s="235"/>
      <c r="AM59" s="235"/>
      <c r="AN59" s="235"/>
      <c r="AO59" s="235"/>
      <c r="AP59" s="235"/>
      <c r="AQ59" s="235"/>
      <c r="AR59" s="235"/>
      <c r="AS59" s="235"/>
      <c r="AT59" s="235"/>
      <c r="AU59" s="235"/>
      <c r="AV59" s="235"/>
      <c r="AW59" s="235"/>
      <c r="AX59" s="235"/>
      <c r="AY59" s="235"/>
      <c r="AZ59" s="235"/>
      <c r="BA59" s="235"/>
      <c r="BB59" s="235"/>
      <c r="BC59" s="235"/>
      <c r="BD59" s="235"/>
      <c r="BE59" s="235"/>
      <c r="BF59" s="236"/>
    </row>
    <row r="60" spans="1:58" ht="7.7" customHeight="1" x14ac:dyDescent="0.15">
      <c r="A60" s="327"/>
      <c r="B60" s="328"/>
      <c r="C60" s="237" t="s">
        <v>3</v>
      </c>
      <c r="D60" s="238"/>
      <c r="E60" s="238"/>
      <c r="F60" s="238"/>
      <c r="G60" s="238"/>
      <c r="H60" s="238"/>
      <c r="I60" s="238"/>
      <c r="J60" s="238"/>
      <c r="K60" s="238"/>
      <c r="L60" s="239"/>
      <c r="M60" s="284">
        <f>入力の手引き・基本情報の入力!D33</f>
        <v>0</v>
      </c>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5"/>
      <c r="AO60" s="285"/>
      <c r="AP60" s="285"/>
      <c r="AQ60" s="285"/>
      <c r="AR60" s="285"/>
      <c r="AS60" s="285"/>
      <c r="AT60" s="285"/>
      <c r="AU60" s="285"/>
      <c r="AV60" s="285"/>
      <c r="AW60" s="285"/>
      <c r="AX60" s="285"/>
      <c r="AY60" s="285"/>
      <c r="AZ60" s="285"/>
      <c r="BA60" s="285"/>
      <c r="BB60" s="285"/>
      <c r="BC60" s="285"/>
      <c r="BD60" s="285"/>
      <c r="BE60" s="285"/>
      <c r="BF60" s="286"/>
    </row>
    <row r="61" spans="1:58" ht="7.7" customHeight="1" x14ac:dyDescent="0.15">
      <c r="A61" s="327"/>
      <c r="B61" s="328"/>
      <c r="C61" s="237"/>
      <c r="D61" s="238"/>
      <c r="E61" s="238"/>
      <c r="F61" s="238"/>
      <c r="G61" s="238"/>
      <c r="H61" s="238"/>
      <c r="I61" s="238"/>
      <c r="J61" s="238"/>
      <c r="K61" s="238"/>
      <c r="L61" s="239"/>
      <c r="M61" s="287"/>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c r="AM61" s="288"/>
      <c r="AN61" s="288"/>
      <c r="AO61" s="288"/>
      <c r="AP61" s="288"/>
      <c r="AQ61" s="288"/>
      <c r="AR61" s="288"/>
      <c r="AS61" s="288"/>
      <c r="AT61" s="288"/>
      <c r="AU61" s="288"/>
      <c r="AV61" s="288"/>
      <c r="AW61" s="288"/>
      <c r="AX61" s="288"/>
      <c r="AY61" s="288"/>
      <c r="AZ61" s="288"/>
      <c r="BA61" s="288"/>
      <c r="BB61" s="288"/>
      <c r="BC61" s="288"/>
      <c r="BD61" s="288"/>
      <c r="BE61" s="288"/>
      <c r="BF61" s="289"/>
    </row>
    <row r="62" spans="1:58" ht="7.7" customHeight="1" x14ac:dyDescent="0.15">
      <c r="A62" s="327"/>
      <c r="B62" s="328"/>
      <c r="C62" s="237"/>
      <c r="D62" s="238"/>
      <c r="E62" s="238"/>
      <c r="F62" s="238"/>
      <c r="G62" s="238"/>
      <c r="H62" s="238"/>
      <c r="I62" s="238"/>
      <c r="J62" s="238"/>
      <c r="K62" s="238"/>
      <c r="L62" s="239"/>
      <c r="M62" s="287"/>
      <c r="N62" s="288"/>
      <c r="O62" s="288"/>
      <c r="P62" s="288"/>
      <c r="Q62" s="288"/>
      <c r="R62" s="288"/>
      <c r="S62" s="288"/>
      <c r="T62" s="288"/>
      <c r="U62" s="288"/>
      <c r="V62" s="288"/>
      <c r="W62" s="288"/>
      <c r="X62" s="288"/>
      <c r="Y62" s="288"/>
      <c r="Z62" s="288"/>
      <c r="AA62" s="288"/>
      <c r="AB62" s="288"/>
      <c r="AC62" s="288"/>
      <c r="AD62" s="288"/>
      <c r="AE62" s="288"/>
      <c r="AF62" s="288"/>
      <c r="AG62" s="288"/>
      <c r="AH62" s="288"/>
      <c r="AI62" s="288"/>
      <c r="AJ62" s="288"/>
      <c r="AK62" s="288"/>
      <c r="AL62" s="288"/>
      <c r="AM62" s="288"/>
      <c r="AN62" s="288"/>
      <c r="AO62" s="288"/>
      <c r="AP62" s="288"/>
      <c r="AQ62" s="288"/>
      <c r="AR62" s="288"/>
      <c r="AS62" s="288"/>
      <c r="AT62" s="288"/>
      <c r="AU62" s="288"/>
      <c r="AV62" s="288"/>
      <c r="AW62" s="288"/>
      <c r="AX62" s="288"/>
      <c r="AY62" s="288"/>
      <c r="AZ62" s="288"/>
      <c r="BA62" s="288"/>
      <c r="BB62" s="288"/>
      <c r="BC62" s="288"/>
      <c r="BD62" s="288"/>
      <c r="BE62" s="288"/>
      <c r="BF62" s="289"/>
    </row>
    <row r="63" spans="1:58" ht="7.7" customHeight="1" x14ac:dyDescent="0.15">
      <c r="A63" s="327"/>
      <c r="B63" s="328"/>
      <c r="C63" s="237"/>
      <c r="D63" s="238"/>
      <c r="E63" s="238"/>
      <c r="F63" s="238"/>
      <c r="G63" s="238"/>
      <c r="H63" s="238"/>
      <c r="I63" s="238"/>
      <c r="J63" s="238"/>
      <c r="K63" s="238"/>
      <c r="L63" s="239"/>
      <c r="M63" s="287"/>
      <c r="N63" s="288"/>
      <c r="O63" s="288"/>
      <c r="P63" s="288"/>
      <c r="Q63" s="288"/>
      <c r="R63" s="288"/>
      <c r="S63" s="288"/>
      <c r="T63" s="288"/>
      <c r="U63" s="288"/>
      <c r="V63" s="288"/>
      <c r="W63" s="288"/>
      <c r="X63" s="288"/>
      <c r="Y63" s="288"/>
      <c r="Z63" s="288"/>
      <c r="AA63" s="288"/>
      <c r="AB63" s="288"/>
      <c r="AC63" s="288"/>
      <c r="AD63" s="288"/>
      <c r="AE63" s="288"/>
      <c r="AF63" s="288"/>
      <c r="AG63" s="288"/>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88"/>
      <c r="BE63" s="288"/>
      <c r="BF63" s="289"/>
    </row>
    <row r="64" spans="1:58" ht="7.7" customHeight="1" x14ac:dyDescent="0.15">
      <c r="A64" s="327"/>
      <c r="B64" s="328"/>
      <c r="C64" s="237" t="s">
        <v>133</v>
      </c>
      <c r="D64" s="238"/>
      <c r="E64" s="238"/>
      <c r="F64" s="238"/>
      <c r="G64" s="238"/>
      <c r="H64" s="238"/>
      <c r="I64" s="238"/>
      <c r="J64" s="238"/>
      <c r="K64" s="238"/>
      <c r="L64" s="239"/>
      <c r="M64" s="290">
        <f>入力の手引き・基本情報の入力!D34</f>
        <v>0</v>
      </c>
      <c r="N64" s="291"/>
      <c r="O64" s="291"/>
      <c r="P64" s="291"/>
      <c r="Q64" s="291"/>
      <c r="R64" s="270" t="s">
        <v>8</v>
      </c>
      <c r="S64" s="270"/>
      <c r="T64" s="337" t="s">
        <v>156</v>
      </c>
      <c r="U64" s="337"/>
      <c r="V64" s="337"/>
      <c r="W64" s="337"/>
      <c r="X64" s="337"/>
      <c r="Y64" s="337"/>
      <c r="Z64" s="337"/>
      <c r="AA64" s="337"/>
      <c r="AB64" s="337"/>
      <c r="AC64" s="337"/>
      <c r="AD64" s="337"/>
      <c r="AE64" s="291">
        <f>入力の手引き・基本情報の入力!D35</f>
        <v>0</v>
      </c>
      <c r="AF64" s="291"/>
      <c r="AG64" s="291"/>
      <c r="AH64" s="291"/>
      <c r="AI64" s="337" t="s">
        <v>9</v>
      </c>
      <c r="AJ64" s="337"/>
      <c r="AK64" s="337"/>
      <c r="AL64" s="270" t="s">
        <v>32</v>
      </c>
      <c r="AM64" s="270"/>
      <c r="AN64" s="270"/>
      <c r="AO64" s="300">
        <f>入力の手引き・基本情報の入力!I34</f>
        <v>0</v>
      </c>
      <c r="AP64" s="300"/>
      <c r="AQ64" s="300"/>
      <c r="AR64" s="270" t="s">
        <v>0</v>
      </c>
      <c r="AS64" s="270"/>
      <c r="AT64" s="300">
        <f>入力の手引き・基本情報の入力!K34</f>
        <v>0</v>
      </c>
      <c r="AU64" s="300"/>
      <c r="AV64" s="300"/>
      <c r="AW64" s="270" t="s">
        <v>1</v>
      </c>
      <c r="AX64" s="270"/>
      <c r="AY64" s="300">
        <f>入力の手引き・基本情報の入力!M34</f>
        <v>0</v>
      </c>
      <c r="AZ64" s="300"/>
      <c r="BA64" s="300"/>
      <c r="BB64" s="337" t="s">
        <v>10</v>
      </c>
      <c r="BC64" s="337"/>
      <c r="BD64" s="337"/>
      <c r="BE64" s="337"/>
      <c r="BF64" s="371"/>
    </row>
    <row r="65" spans="1:58" ht="7.7" customHeight="1" x14ac:dyDescent="0.15">
      <c r="A65" s="327"/>
      <c r="B65" s="328"/>
      <c r="C65" s="237"/>
      <c r="D65" s="238"/>
      <c r="E65" s="238"/>
      <c r="F65" s="238"/>
      <c r="G65" s="238"/>
      <c r="H65" s="238"/>
      <c r="I65" s="238"/>
      <c r="J65" s="238"/>
      <c r="K65" s="238"/>
      <c r="L65" s="239"/>
      <c r="M65" s="292"/>
      <c r="N65" s="293"/>
      <c r="O65" s="293"/>
      <c r="P65" s="293"/>
      <c r="Q65" s="293"/>
      <c r="R65" s="271"/>
      <c r="S65" s="271"/>
      <c r="T65" s="338"/>
      <c r="U65" s="338"/>
      <c r="V65" s="338"/>
      <c r="W65" s="338"/>
      <c r="X65" s="338"/>
      <c r="Y65" s="338"/>
      <c r="Z65" s="338"/>
      <c r="AA65" s="338"/>
      <c r="AB65" s="338"/>
      <c r="AC65" s="338"/>
      <c r="AD65" s="338"/>
      <c r="AE65" s="293"/>
      <c r="AF65" s="293"/>
      <c r="AG65" s="293"/>
      <c r="AH65" s="293"/>
      <c r="AI65" s="338"/>
      <c r="AJ65" s="338"/>
      <c r="AK65" s="338"/>
      <c r="AL65" s="271"/>
      <c r="AM65" s="271"/>
      <c r="AN65" s="271"/>
      <c r="AO65" s="301"/>
      <c r="AP65" s="301"/>
      <c r="AQ65" s="301"/>
      <c r="AR65" s="271"/>
      <c r="AS65" s="271"/>
      <c r="AT65" s="301"/>
      <c r="AU65" s="301"/>
      <c r="AV65" s="301"/>
      <c r="AW65" s="271"/>
      <c r="AX65" s="271"/>
      <c r="AY65" s="301"/>
      <c r="AZ65" s="301"/>
      <c r="BA65" s="301"/>
      <c r="BB65" s="338"/>
      <c r="BC65" s="338"/>
      <c r="BD65" s="338"/>
      <c r="BE65" s="338"/>
      <c r="BF65" s="372"/>
    </row>
    <row r="66" spans="1:58" ht="7.7" customHeight="1" x14ac:dyDescent="0.15">
      <c r="A66" s="327"/>
      <c r="B66" s="328"/>
      <c r="C66" s="237" t="s">
        <v>4</v>
      </c>
      <c r="D66" s="238"/>
      <c r="E66" s="238"/>
      <c r="F66" s="238"/>
      <c r="G66" s="238"/>
      <c r="H66" s="238"/>
      <c r="I66" s="238"/>
      <c r="J66" s="238"/>
      <c r="K66" s="238"/>
      <c r="L66" s="239"/>
      <c r="M66" s="373">
        <f>入力の手引き・基本情報の入力!D36</f>
        <v>0</v>
      </c>
      <c r="N66" s="374"/>
      <c r="O66" s="374"/>
      <c r="P66" s="374"/>
      <c r="Q66" s="374"/>
      <c r="R66" s="374"/>
      <c r="S66" s="374"/>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374"/>
      <c r="AX66" s="374"/>
      <c r="AY66" s="374"/>
      <c r="AZ66" s="374"/>
      <c r="BA66" s="374"/>
      <c r="BB66" s="374"/>
      <c r="BC66" s="374"/>
      <c r="BD66" s="374"/>
      <c r="BE66" s="374"/>
      <c r="BF66" s="375"/>
    </row>
    <row r="67" spans="1:58" ht="7.7" customHeight="1" x14ac:dyDescent="0.15">
      <c r="A67" s="327"/>
      <c r="B67" s="328"/>
      <c r="C67" s="237"/>
      <c r="D67" s="238"/>
      <c r="E67" s="238"/>
      <c r="F67" s="238"/>
      <c r="G67" s="238"/>
      <c r="H67" s="238"/>
      <c r="I67" s="238"/>
      <c r="J67" s="238"/>
      <c r="K67" s="238"/>
      <c r="L67" s="239"/>
      <c r="M67" s="376"/>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c r="AS67" s="377"/>
      <c r="AT67" s="377"/>
      <c r="AU67" s="377"/>
      <c r="AV67" s="377"/>
      <c r="AW67" s="377"/>
      <c r="AX67" s="377"/>
      <c r="AY67" s="377"/>
      <c r="AZ67" s="377"/>
      <c r="BA67" s="377"/>
      <c r="BB67" s="377"/>
      <c r="BC67" s="377"/>
      <c r="BD67" s="377"/>
      <c r="BE67" s="377"/>
      <c r="BF67" s="378"/>
    </row>
    <row r="68" spans="1:58" ht="7.7" customHeight="1" x14ac:dyDescent="0.15">
      <c r="A68" s="327"/>
      <c r="B68" s="328"/>
      <c r="C68" s="370" t="s">
        <v>30</v>
      </c>
      <c r="D68" s="238"/>
      <c r="E68" s="238"/>
      <c r="F68" s="238"/>
      <c r="G68" s="238"/>
      <c r="H68" s="238"/>
      <c r="I68" s="238"/>
      <c r="J68" s="238"/>
      <c r="K68" s="238"/>
      <c r="L68" s="239"/>
      <c r="M68" s="2"/>
      <c r="N68" s="256" t="str">
        <f>IF(入力の手引き・基本情報の入力!$D$37="○","☑","□")</f>
        <v>□</v>
      </c>
      <c r="O68" s="257" t="s">
        <v>11</v>
      </c>
      <c r="P68" s="257"/>
      <c r="Q68" s="257"/>
      <c r="R68" s="257"/>
      <c r="S68" s="257"/>
      <c r="T68" s="257"/>
      <c r="U68" s="257"/>
      <c r="V68" s="257"/>
      <c r="W68" s="257"/>
      <c r="X68" s="257"/>
      <c r="Y68" s="256" t="str">
        <f>IF(入力の手引き・基本情報の入力!$G$37="○","☑","□")</f>
        <v>□</v>
      </c>
      <c r="Z68" s="257" t="s">
        <v>16</v>
      </c>
      <c r="AA68" s="257"/>
      <c r="AB68" s="257"/>
      <c r="AC68" s="257"/>
      <c r="AD68" s="257"/>
      <c r="AE68" s="256" t="str">
        <f>IF(入力の手引き・基本情報の入力!$J$37="○","☑","□")</f>
        <v>□</v>
      </c>
      <c r="AF68" s="257" t="s">
        <v>19</v>
      </c>
      <c r="AG68" s="257"/>
      <c r="AH68" s="257"/>
      <c r="AI68" s="257"/>
      <c r="AJ68" s="257"/>
      <c r="AK68" s="257"/>
      <c r="AL68" s="256" t="str">
        <f>IF(入力の手引き・基本情報の入力!$M$37="○","☑","□")</f>
        <v>□</v>
      </c>
      <c r="AM68" s="257" t="s">
        <v>23</v>
      </c>
      <c r="AN68" s="257"/>
      <c r="AO68" s="257"/>
      <c r="AP68" s="257"/>
      <c r="AQ68" s="257"/>
      <c r="AR68" s="256" t="str">
        <f>IF(入力の手引き・基本情報の入力!$D$38="○","☑","□")</f>
        <v>□</v>
      </c>
      <c r="AS68" s="257" t="s">
        <v>27</v>
      </c>
      <c r="AT68" s="257"/>
      <c r="AU68" s="257"/>
      <c r="AV68" s="257"/>
      <c r="AW68" s="257"/>
      <c r="AX68" s="257"/>
      <c r="AY68" s="257"/>
      <c r="AZ68" s="257"/>
      <c r="BA68" s="257"/>
      <c r="BB68" s="257"/>
      <c r="BC68" s="257"/>
      <c r="BD68" s="257"/>
      <c r="BE68" s="257"/>
      <c r="BF68" s="258"/>
    </row>
    <row r="69" spans="1:58" ht="7.7" customHeight="1" x14ac:dyDescent="0.15">
      <c r="A69" s="327"/>
      <c r="B69" s="328"/>
      <c r="C69" s="237"/>
      <c r="D69" s="238"/>
      <c r="E69" s="238"/>
      <c r="F69" s="238"/>
      <c r="G69" s="238"/>
      <c r="H69" s="238"/>
      <c r="I69" s="238"/>
      <c r="J69" s="238"/>
      <c r="K69" s="238"/>
      <c r="L69" s="239"/>
      <c r="M69" s="3"/>
      <c r="N69" s="231"/>
      <c r="O69" s="232"/>
      <c r="P69" s="232"/>
      <c r="Q69" s="232"/>
      <c r="R69" s="232"/>
      <c r="S69" s="232"/>
      <c r="T69" s="232"/>
      <c r="U69" s="232"/>
      <c r="V69" s="232"/>
      <c r="W69" s="232"/>
      <c r="X69" s="232"/>
      <c r="Y69" s="231"/>
      <c r="Z69" s="232"/>
      <c r="AA69" s="232"/>
      <c r="AB69" s="232"/>
      <c r="AC69" s="232"/>
      <c r="AD69" s="232"/>
      <c r="AE69" s="231"/>
      <c r="AF69" s="232"/>
      <c r="AG69" s="232"/>
      <c r="AH69" s="232"/>
      <c r="AI69" s="232"/>
      <c r="AJ69" s="232"/>
      <c r="AK69" s="232"/>
      <c r="AL69" s="231"/>
      <c r="AM69" s="232"/>
      <c r="AN69" s="232"/>
      <c r="AO69" s="232"/>
      <c r="AP69" s="232"/>
      <c r="AQ69" s="232"/>
      <c r="AR69" s="231"/>
      <c r="AS69" s="232"/>
      <c r="AT69" s="232"/>
      <c r="AU69" s="232"/>
      <c r="AV69" s="232"/>
      <c r="AW69" s="232"/>
      <c r="AX69" s="232"/>
      <c r="AY69" s="232"/>
      <c r="AZ69" s="232"/>
      <c r="BA69" s="232"/>
      <c r="BB69" s="232"/>
      <c r="BC69" s="232"/>
      <c r="BD69" s="232"/>
      <c r="BE69" s="232"/>
      <c r="BF69" s="259"/>
    </row>
    <row r="70" spans="1:58" ht="7.7" customHeight="1" x14ac:dyDescent="0.15">
      <c r="A70" s="327"/>
      <c r="B70" s="328"/>
      <c r="C70" s="237"/>
      <c r="D70" s="238"/>
      <c r="E70" s="238"/>
      <c r="F70" s="238"/>
      <c r="G70" s="238"/>
      <c r="H70" s="238"/>
      <c r="I70" s="238"/>
      <c r="J70" s="238"/>
      <c r="K70" s="238"/>
      <c r="L70" s="239"/>
      <c r="M70" s="3"/>
      <c r="N70" s="231" t="str">
        <f>IF(入力の手引き・基本情報の入力!$G$38="○","☑","□")</f>
        <v>□</v>
      </c>
      <c r="O70" s="232" t="s">
        <v>12</v>
      </c>
      <c r="P70" s="232"/>
      <c r="Q70" s="232"/>
      <c r="R70" s="232"/>
      <c r="S70" s="232"/>
      <c r="T70" s="232"/>
      <c r="U70" s="232"/>
      <c r="V70" s="232"/>
      <c r="W70" s="232"/>
      <c r="X70" s="232"/>
      <c r="Y70" s="231" t="str">
        <f>IF(入力の手引き・基本情報の入力!$J$38="○","☑","□")</f>
        <v>□</v>
      </c>
      <c r="Z70" s="232" t="s">
        <v>17</v>
      </c>
      <c r="AA70" s="232"/>
      <c r="AB70" s="232"/>
      <c r="AC70" s="232"/>
      <c r="AD70" s="232"/>
      <c r="AE70" s="231" t="str">
        <f>IF(入力の手引き・基本情報の入力!$M$38="○","☑","□")</f>
        <v>□</v>
      </c>
      <c r="AF70" s="232" t="s">
        <v>20</v>
      </c>
      <c r="AG70" s="232"/>
      <c r="AH70" s="232"/>
      <c r="AI70" s="232"/>
      <c r="AJ70" s="232"/>
      <c r="AK70" s="232"/>
      <c r="AL70" s="231" t="str">
        <f>IF(入力の手引き・基本情報の入力!$D$39="○","☑","□")</f>
        <v>□</v>
      </c>
      <c r="AM70" s="232" t="s">
        <v>24</v>
      </c>
      <c r="AN70" s="232"/>
      <c r="AO70" s="232"/>
      <c r="AP70" s="232"/>
      <c r="AQ70" s="232"/>
      <c r="AR70" s="231" t="str">
        <f>IF(入力の手引き・基本情報の入力!$G$39="○","☑","□")</f>
        <v>□</v>
      </c>
      <c r="AS70" s="232" t="s">
        <v>28</v>
      </c>
      <c r="AT70" s="232"/>
      <c r="AU70" s="232"/>
      <c r="AV70" s="232"/>
      <c r="AW70" s="232"/>
      <c r="AX70" s="232"/>
      <c r="AY70" s="232"/>
      <c r="AZ70" s="232"/>
      <c r="BA70" s="232"/>
      <c r="BB70" s="232"/>
      <c r="BC70" s="232"/>
      <c r="BD70" s="232"/>
      <c r="BE70" s="232"/>
      <c r="BF70" s="259"/>
    </row>
    <row r="71" spans="1:58" ht="7.7" customHeight="1" x14ac:dyDescent="0.15">
      <c r="A71" s="327"/>
      <c r="B71" s="328"/>
      <c r="C71" s="237"/>
      <c r="D71" s="238"/>
      <c r="E71" s="238"/>
      <c r="F71" s="238"/>
      <c r="G71" s="238"/>
      <c r="H71" s="238"/>
      <c r="I71" s="238"/>
      <c r="J71" s="238"/>
      <c r="K71" s="238"/>
      <c r="L71" s="239"/>
      <c r="M71" s="3"/>
      <c r="N71" s="231"/>
      <c r="O71" s="232"/>
      <c r="P71" s="232"/>
      <c r="Q71" s="232"/>
      <c r="R71" s="232"/>
      <c r="S71" s="232"/>
      <c r="T71" s="232"/>
      <c r="U71" s="232"/>
      <c r="V71" s="232"/>
      <c r="W71" s="232"/>
      <c r="X71" s="232"/>
      <c r="Y71" s="231"/>
      <c r="Z71" s="232"/>
      <c r="AA71" s="232"/>
      <c r="AB71" s="232"/>
      <c r="AC71" s="232"/>
      <c r="AD71" s="232"/>
      <c r="AE71" s="231"/>
      <c r="AF71" s="232"/>
      <c r="AG71" s="232"/>
      <c r="AH71" s="232"/>
      <c r="AI71" s="232"/>
      <c r="AJ71" s="232"/>
      <c r="AK71" s="232"/>
      <c r="AL71" s="231"/>
      <c r="AM71" s="232"/>
      <c r="AN71" s="232"/>
      <c r="AO71" s="232"/>
      <c r="AP71" s="232"/>
      <c r="AQ71" s="232"/>
      <c r="AR71" s="231"/>
      <c r="AS71" s="232"/>
      <c r="AT71" s="232"/>
      <c r="AU71" s="232"/>
      <c r="AV71" s="232"/>
      <c r="AW71" s="232"/>
      <c r="AX71" s="232"/>
      <c r="AY71" s="232"/>
      <c r="AZ71" s="232"/>
      <c r="BA71" s="232"/>
      <c r="BB71" s="232"/>
      <c r="BC71" s="232"/>
      <c r="BD71" s="232"/>
      <c r="BE71" s="232"/>
      <c r="BF71" s="259"/>
    </row>
    <row r="72" spans="1:58" ht="7.7" customHeight="1" x14ac:dyDescent="0.15">
      <c r="A72" s="327"/>
      <c r="B72" s="328"/>
      <c r="C72" s="237"/>
      <c r="D72" s="238"/>
      <c r="E72" s="238"/>
      <c r="F72" s="238"/>
      <c r="G72" s="238"/>
      <c r="H72" s="238"/>
      <c r="I72" s="238"/>
      <c r="J72" s="238"/>
      <c r="K72" s="238"/>
      <c r="L72" s="239"/>
      <c r="M72" s="3"/>
      <c r="N72" s="231" t="str">
        <f>IF(入力の手引き・基本情報の入力!$J$39="○","☑","□")</f>
        <v>□</v>
      </c>
      <c r="O72" s="232" t="s">
        <v>13</v>
      </c>
      <c r="P72" s="232"/>
      <c r="Q72" s="232"/>
      <c r="R72" s="232"/>
      <c r="S72" s="232"/>
      <c r="T72" s="232"/>
      <c r="U72" s="232"/>
      <c r="V72" s="232"/>
      <c r="W72" s="232"/>
      <c r="X72" s="232"/>
      <c r="Y72" s="231" t="str">
        <f>IF(入力の手引き・基本情報の入力!$M$39="○","☑","□")</f>
        <v>□</v>
      </c>
      <c r="Z72" s="232" t="s">
        <v>18</v>
      </c>
      <c r="AA72" s="232"/>
      <c r="AB72" s="232"/>
      <c r="AC72" s="232"/>
      <c r="AD72" s="232"/>
      <c r="AE72" s="231" t="str">
        <f>IF(入力の手引き・基本情報の入力!$D$40="○","☑","□")</f>
        <v>□</v>
      </c>
      <c r="AF72" s="232" t="s">
        <v>21</v>
      </c>
      <c r="AG72" s="232"/>
      <c r="AH72" s="232"/>
      <c r="AI72" s="232"/>
      <c r="AJ72" s="232"/>
      <c r="AK72" s="232"/>
      <c r="AL72" s="231" t="str">
        <f>IF(入力の手引き・基本情報の入力!$G$40="○","☑","□")</f>
        <v>□</v>
      </c>
      <c r="AM72" s="232" t="s">
        <v>25</v>
      </c>
      <c r="AN72" s="232"/>
      <c r="AO72" s="232"/>
      <c r="AP72" s="232"/>
      <c r="AQ72" s="232"/>
      <c r="AR72" s="231" t="str">
        <f>IF(入力の手引き・基本情報の入力!$J$41="○","☑","□")</f>
        <v>□</v>
      </c>
      <c r="AS72" s="232" t="s">
        <v>135</v>
      </c>
      <c r="AT72" s="232"/>
      <c r="AU72" s="232"/>
      <c r="AV72" s="232"/>
      <c r="AW72" s="232"/>
      <c r="AX72" s="232"/>
      <c r="AY72" s="232"/>
      <c r="AZ72" s="232"/>
      <c r="BA72" s="232"/>
      <c r="BB72" s="232"/>
      <c r="BC72" s="232"/>
      <c r="BD72" s="232"/>
      <c r="BE72" s="232"/>
      <c r="BF72" s="259"/>
    </row>
    <row r="73" spans="1:58" ht="7.7" customHeight="1" x14ac:dyDescent="0.15">
      <c r="A73" s="327"/>
      <c r="B73" s="328"/>
      <c r="C73" s="237"/>
      <c r="D73" s="238"/>
      <c r="E73" s="238"/>
      <c r="F73" s="238"/>
      <c r="G73" s="238"/>
      <c r="H73" s="238"/>
      <c r="I73" s="238"/>
      <c r="J73" s="238"/>
      <c r="K73" s="238"/>
      <c r="L73" s="239"/>
      <c r="M73" s="3"/>
      <c r="N73" s="231"/>
      <c r="O73" s="232"/>
      <c r="P73" s="232"/>
      <c r="Q73" s="232"/>
      <c r="R73" s="232"/>
      <c r="S73" s="232"/>
      <c r="T73" s="232"/>
      <c r="U73" s="232"/>
      <c r="V73" s="232"/>
      <c r="W73" s="232"/>
      <c r="X73" s="232"/>
      <c r="Y73" s="231"/>
      <c r="Z73" s="232"/>
      <c r="AA73" s="232"/>
      <c r="AB73" s="232"/>
      <c r="AC73" s="232"/>
      <c r="AD73" s="232"/>
      <c r="AE73" s="231"/>
      <c r="AF73" s="232"/>
      <c r="AG73" s="232"/>
      <c r="AH73" s="232"/>
      <c r="AI73" s="232"/>
      <c r="AJ73" s="232"/>
      <c r="AK73" s="232"/>
      <c r="AL73" s="231"/>
      <c r="AM73" s="232"/>
      <c r="AN73" s="232"/>
      <c r="AO73" s="232"/>
      <c r="AP73" s="232"/>
      <c r="AQ73" s="232"/>
      <c r="AR73" s="231"/>
      <c r="AS73" s="232"/>
      <c r="AT73" s="232"/>
      <c r="AU73" s="232"/>
      <c r="AV73" s="232"/>
      <c r="AW73" s="232"/>
      <c r="AX73" s="232"/>
      <c r="AY73" s="232"/>
      <c r="AZ73" s="232"/>
      <c r="BA73" s="232"/>
      <c r="BB73" s="232"/>
      <c r="BC73" s="232"/>
      <c r="BD73" s="232"/>
      <c r="BE73" s="232"/>
      <c r="BF73" s="259"/>
    </row>
    <row r="74" spans="1:58" ht="7.7" customHeight="1" x14ac:dyDescent="0.15">
      <c r="A74" s="327"/>
      <c r="B74" s="328"/>
      <c r="C74" s="237"/>
      <c r="D74" s="238"/>
      <c r="E74" s="238"/>
      <c r="F74" s="238"/>
      <c r="G74" s="238"/>
      <c r="H74" s="238"/>
      <c r="I74" s="238"/>
      <c r="J74" s="238"/>
      <c r="K74" s="238"/>
      <c r="L74" s="239"/>
      <c r="M74" s="3"/>
      <c r="N74" s="231" t="str">
        <f>IF(入力の手引き・基本情報の入力!$J$40="○","☑","□")</f>
        <v>□</v>
      </c>
      <c r="O74" s="232" t="s">
        <v>14</v>
      </c>
      <c r="P74" s="232"/>
      <c r="Q74" s="232"/>
      <c r="R74" s="232"/>
      <c r="S74" s="232"/>
      <c r="T74" s="232"/>
      <c r="U74" s="232"/>
      <c r="V74" s="232"/>
      <c r="W74" s="232"/>
      <c r="X74" s="232"/>
      <c r="Y74" s="231" t="str">
        <f>IF(入力の手引き・基本情報の入力!$M$40="○","☑","□")</f>
        <v>□</v>
      </c>
      <c r="Z74" s="232" t="s">
        <v>15</v>
      </c>
      <c r="AA74" s="232"/>
      <c r="AB74" s="232"/>
      <c r="AC74" s="232"/>
      <c r="AD74" s="232"/>
      <c r="AE74" s="231" t="str">
        <f>IF(入力の手引き・基本情報の入力!$D$41="○","☑","□")</f>
        <v>□</v>
      </c>
      <c r="AF74" s="232" t="s">
        <v>22</v>
      </c>
      <c r="AG74" s="232"/>
      <c r="AH74" s="232"/>
      <c r="AI74" s="232"/>
      <c r="AJ74" s="232"/>
      <c r="AK74" s="232"/>
      <c r="AL74" s="231" t="str">
        <f>IF(入力の手引き・基本情報の入力!$G$41="○","☑","□")</f>
        <v>□</v>
      </c>
      <c r="AM74" s="232" t="s">
        <v>26</v>
      </c>
      <c r="AN74" s="232"/>
      <c r="AO74" s="232"/>
      <c r="AP74" s="232"/>
      <c r="AQ74" s="232"/>
      <c r="AR74" s="131"/>
      <c r="AS74" s="260" t="str">
        <f>IF(入力の手引き・基本情報の入力!$F$42="","",入力の手引き・基本情報の入力!$F$42)</f>
        <v/>
      </c>
      <c r="AT74" s="261"/>
      <c r="AU74" s="261"/>
      <c r="AV74" s="261"/>
      <c r="AW74" s="261"/>
      <c r="AX74" s="261"/>
      <c r="AY74" s="261"/>
      <c r="AZ74" s="261"/>
      <c r="BA74" s="261"/>
      <c r="BB74" s="261"/>
      <c r="BC74" s="261"/>
      <c r="BD74" s="261"/>
      <c r="BE74" s="262"/>
      <c r="BF74" s="4"/>
    </row>
    <row r="75" spans="1:58" ht="7.7" customHeight="1" x14ac:dyDescent="0.15">
      <c r="A75" s="327"/>
      <c r="B75" s="328"/>
      <c r="C75" s="237"/>
      <c r="D75" s="238"/>
      <c r="E75" s="238"/>
      <c r="F75" s="238"/>
      <c r="G75" s="238"/>
      <c r="H75" s="238"/>
      <c r="I75" s="238"/>
      <c r="J75" s="238"/>
      <c r="K75" s="238"/>
      <c r="L75" s="239"/>
      <c r="M75" s="3"/>
      <c r="N75" s="231"/>
      <c r="O75" s="232"/>
      <c r="P75" s="232"/>
      <c r="Q75" s="232"/>
      <c r="R75" s="232"/>
      <c r="S75" s="232"/>
      <c r="T75" s="232"/>
      <c r="U75" s="232"/>
      <c r="V75" s="232"/>
      <c r="W75" s="232"/>
      <c r="X75" s="232"/>
      <c r="Y75" s="231"/>
      <c r="Z75" s="232"/>
      <c r="AA75" s="232"/>
      <c r="AB75" s="232"/>
      <c r="AC75" s="232"/>
      <c r="AD75" s="232"/>
      <c r="AE75" s="231"/>
      <c r="AF75" s="232"/>
      <c r="AG75" s="232"/>
      <c r="AH75" s="232"/>
      <c r="AI75" s="232"/>
      <c r="AJ75" s="232"/>
      <c r="AK75" s="232"/>
      <c r="AL75" s="231"/>
      <c r="AM75" s="232"/>
      <c r="AN75" s="232"/>
      <c r="AO75" s="232"/>
      <c r="AP75" s="232"/>
      <c r="AQ75" s="232"/>
      <c r="AR75" s="131"/>
      <c r="AS75" s="263"/>
      <c r="AT75" s="264"/>
      <c r="AU75" s="264"/>
      <c r="AV75" s="264"/>
      <c r="AW75" s="264"/>
      <c r="AX75" s="264"/>
      <c r="AY75" s="264"/>
      <c r="AZ75" s="264"/>
      <c r="BA75" s="264"/>
      <c r="BB75" s="264"/>
      <c r="BC75" s="264"/>
      <c r="BD75" s="264"/>
      <c r="BE75" s="265"/>
      <c r="BF75" s="4"/>
    </row>
    <row r="76" spans="1:58" ht="7.7" customHeight="1" x14ac:dyDescent="0.15">
      <c r="A76" s="327"/>
      <c r="B76" s="328"/>
      <c r="C76" s="237"/>
      <c r="D76" s="238"/>
      <c r="E76" s="238"/>
      <c r="F76" s="238"/>
      <c r="G76" s="238"/>
      <c r="H76" s="238"/>
      <c r="I76" s="238"/>
      <c r="J76" s="238"/>
      <c r="K76" s="238"/>
      <c r="L76" s="239"/>
      <c r="M76" s="5"/>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7"/>
    </row>
    <row r="77" spans="1:58" ht="7.7" customHeight="1" x14ac:dyDescent="0.15">
      <c r="A77" s="327"/>
      <c r="B77" s="328"/>
      <c r="C77" s="237" t="s">
        <v>5</v>
      </c>
      <c r="D77" s="238"/>
      <c r="E77" s="238"/>
      <c r="F77" s="238"/>
      <c r="G77" s="238"/>
      <c r="H77" s="238"/>
      <c r="I77" s="238"/>
      <c r="J77" s="238"/>
      <c r="K77" s="238"/>
      <c r="L77" s="239"/>
      <c r="M77" s="358" t="str">
        <f>IF(入力の手引き・基本情報の入力!$D$43="","",入力の手引き・基本情報の入力!$D$43)</f>
        <v/>
      </c>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59"/>
      <c r="AL77" s="359"/>
      <c r="AM77" s="359"/>
      <c r="AN77" s="359"/>
      <c r="AO77" s="359"/>
      <c r="AP77" s="359"/>
      <c r="AQ77" s="359"/>
      <c r="AR77" s="359"/>
      <c r="AS77" s="359"/>
      <c r="AT77" s="359"/>
      <c r="AU77" s="359"/>
      <c r="AV77" s="359"/>
      <c r="AW77" s="359"/>
      <c r="AX77" s="359"/>
      <c r="AY77" s="359"/>
      <c r="AZ77" s="359"/>
      <c r="BA77" s="359"/>
      <c r="BB77" s="359"/>
      <c r="BC77" s="359"/>
      <c r="BD77" s="359"/>
      <c r="BE77" s="359"/>
      <c r="BF77" s="360"/>
    </row>
    <row r="78" spans="1:58" ht="7.7" customHeight="1" x14ac:dyDescent="0.15">
      <c r="A78" s="327"/>
      <c r="B78" s="328"/>
      <c r="C78" s="237"/>
      <c r="D78" s="238"/>
      <c r="E78" s="238"/>
      <c r="F78" s="238"/>
      <c r="G78" s="238"/>
      <c r="H78" s="238"/>
      <c r="I78" s="238"/>
      <c r="J78" s="238"/>
      <c r="K78" s="238"/>
      <c r="L78" s="239"/>
      <c r="M78" s="361"/>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2"/>
      <c r="AL78" s="362"/>
      <c r="AM78" s="362"/>
      <c r="AN78" s="362"/>
      <c r="AO78" s="362"/>
      <c r="AP78" s="362"/>
      <c r="AQ78" s="362"/>
      <c r="AR78" s="362"/>
      <c r="AS78" s="362"/>
      <c r="AT78" s="362"/>
      <c r="AU78" s="362"/>
      <c r="AV78" s="362"/>
      <c r="AW78" s="362"/>
      <c r="AX78" s="362"/>
      <c r="AY78" s="362"/>
      <c r="AZ78" s="362"/>
      <c r="BA78" s="362"/>
      <c r="BB78" s="362"/>
      <c r="BC78" s="362"/>
      <c r="BD78" s="362"/>
      <c r="BE78" s="362"/>
      <c r="BF78" s="363"/>
    </row>
    <row r="79" spans="1:58" ht="8.1" customHeight="1" x14ac:dyDescent="0.15">
      <c r="A79" s="327"/>
      <c r="B79" s="328"/>
      <c r="C79" s="246" t="s">
        <v>6</v>
      </c>
      <c r="D79" s="247"/>
      <c r="E79" s="247"/>
      <c r="F79" s="247"/>
      <c r="G79" s="247"/>
      <c r="H79" s="247"/>
      <c r="I79" s="247"/>
      <c r="J79" s="247"/>
      <c r="K79" s="247"/>
      <c r="L79" s="248"/>
      <c r="M79" s="266" t="str">
        <f>IF(入力の手引き・基本情報の入力!$D$44="有","☑","□")</f>
        <v>□</v>
      </c>
      <c r="N79" s="267"/>
      <c r="O79" s="267"/>
      <c r="P79" s="270" t="s">
        <v>105</v>
      </c>
      <c r="Q79" s="270"/>
      <c r="R79" s="270" t="s">
        <v>29</v>
      </c>
      <c r="S79" s="270"/>
      <c r="T79" s="267" t="str">
        <f>IF(入力の手引き・基本情報の入力!$D$44="無","☑","□")</f>
        <v>□</v>
      </c>
      <c r="U79" s="267"/>
      <c r="V79" s="267"/>
      <c r="W79" s="272" t="s">
        <v>106</v>
      </c>
      <c r="X79" s="273"/>
      <c r="Y79" s="276" t="s">
        <v>178</v>
      </c>
      <c r="Z79" s="277"/>
      <c r="AA79" s="277"/>
      <c r="AB79" s="277"/>
      <c r="AC79" s="277"/>
      <c r="AD79" s="280" t="str">
        <f>IF(入力の手引き・基本情報の入力!$H$44="","",入力の手引き・基本情報の入力!$H$44)</f>
        <v/>
      </c>
      <c r="AE79" s="280"/>
      <c r="AF79" s="280"/>
      <c r="AG79" s="280"/>
      <c r="AH79" s="280"/>
      <c r="AI79" s="280"/>
      <c r="AJ79" s="280"/>
      <c r="AK79" s="280"/>
      <c r="AL79" s="280"/>
      <c r="AM79" s="280"/>
      <c r="AN79" s="280"/>
      <c r="AO79" s="280"/>
      <c r="AP79" s="280"/>
      <c r="AQ79" s="280"/>
      <c r="AR79" s="280"/>
      <c r="AS79" s="280"/>
      <c r="AT79" s="280"/>
      <c r="AU79" s="280"/>
      <c r="AV79" s="280"/>
      <c r="AW79" s="280"/>
      <c r="AX79" s="280"/>
      <c r="AY79" s="280"/>
      <c r="AZ79" s="280"/>
      <c r="BA79" s="280"/>
      <c r="BB79" s="280"/>
      <c r="BC79" s="280"/>
      <c r="BD79" s="280"/>
      <c r="BE79" s="280"/>
      <c r="BF79" s="281"/>
    </row>
    <row r="80" spans="1:58" ht="8.1" customHeight="1" x14ac:dyDescent="0.15">
      <c r="A80" s="327"/>
      <c r="B80" s="328"/>
      <c r="C80" s="246"/>
      <c r="D80" s="247"/>
      <c r="E80" s="247"/>
      <c r="F80" s="247"/>
      <c r="G80" s="247"/>
      <c r="H80" s="247"/>
      <c r="I80" s="247"/>
      <c r="J80" s="247"/>
      <c r="K80" s="247"/>
      <c r="L80" s="248"/>
      <c r="M80" s="268"/>
      <c r="N80" s="269"/>
      <c r="O80" s="269"/>
      <c r="P80" s="271"/>
      <c r="Q80" s="271"/>
      <c r="R80" s="271"/>
      <c r="S80" s="271"/>
      <c r="T80" s="269"/>
      <c r="U80" s="269"/>
      <c r="V80" s="269"/>
      <c r="W80" s="274"/>
      <c r="X80" s="275"/>
      <c r="Y80" s="278"/>
      <c r="Z80" s="279"/>
      <c r="AA80" s="279"/>
      <c r="AB80" s="279"/>
      <c r="AC80" s="279"/>
      <c r="AD80" s="282"/>
      <c r="AE80" s="282"/>
      <c r="AF80" s="282"/>
      <c r="AG80" s="282"/>
      <c r="AH80" s="282"/>
      <c r="AI80" s="282"/>
      <c r="AJ80" s="282"/>
      <c r="AK80" s="282"/>
      <c r="AL80" s="282"/>
      <c r="AM80" s="282"/>
      <c r="AN80" s="282"/>
      <c r="AO80" s="282"/>
      <c r="AP80" s="282"/>
      <c r="AQ80" s="282"/>
      <c r="AR80" s="282"/>
      <c r="AS80" s="282"/>
      <c r="AT80" s="282"/>
      <c r="AU80" s="282"/>
      <c r="AV80" s="282"/>
      <c r="AW80" s="282"/>
      <c r="AX80" s="282"/>
      <c r="AY80" s="282"/>
      <c r="AZ80" s="282"/>
      <c r="BA80" s="282"/>
      <c r="BB80" s="282"/>
      <c r="BC80" s="282"/>
      <c r="BD80" s="282"/>
      <c r="BE80" s="282"/>
      <c r="BF80" s="283"/>
    </row>
    <row r="81" spans="1:59" ht="8.1" customHeight="1" x14ac:dyDescent="0.15">
      <c r="A81" s="327"/>
      <c r="B81" s="328"/>
      <c r="C81" s="246" t="s">
        <v>33</v>
      </c>
      <c r="D81" s="247"/>
      <c r="E81" s="247"/>
      <c r="F81" s="247"/>
      <c r="G81" s="247"/>
      <c r="H81" s="247"/>
      <c r="I81" s="247"/>
      <c r="J81" s="247"/>
      <c r="K81" s="247"/>
      <c r="L81" s="248"/>
      <c r="M81" s="266" t="str">
        <f>IF(入力の手引き・基本情報の入力!$D$45="有","☑","□")</f>
        <v>□</v>
      </c>
      <c r="N81" s="267"/>
      <c r="O81" s="267"/>
      <c r="P81" s="270" t="s">
        <v>105</v>
      </c>
      <c r="Q81" s="270"/>
      <c r="R81" s="270" t="s">
        <v>29</v>
      </c>
      <c r="S81" s="270"/>
      <c r="T81" s="267" t="str">
        <f>IF(入力の手引き・基本情報の入力!$D$45="無","☑","□")</f>
        <v>□</v>
      </c>
      <c r="U81" s="267"/>
      <c r="V81" s="267"/>
      <c r="W81" s="272" t="s">
        <v>106</v>
      </c>
      <c r="X81" s="273"/>
      <c r="Y81" s="303" t="s">
        <v>177</v>
      </c>
      <c r="Z81" s="304"/>
      <c r="AA81" s="304"/>
      <c r="AB81" s="304"/>
      <c r="AC81" s="304"/>
      <c r="AD81" s="225" t="str">
        <f>IF(入力の手引き・基本情報の入力!$F$45="○","☑","□")</f>
        <v>□</v>
      </c>
      <c r="AE81" s="225"/>
      <c r="AF81" s="227" t="s">
        <v>179</v>
      </c>
      <c r="AG81" s="227"/>
      <c r="AH81" s="227"/>
      <c r="AI81" s="227"/>
      <c r="AJ81" s="227"/>
      <c r="AK81" s="225" t="str">
        <f>IF(入力の手引き・基本情報の入力!$F$46="○","☑","□")</f>
        <v>□</v>
      </c>
      <c r="AL81" s="225"/>
      <c r="AM81" s="227" t="s">
        <v>35</v>
      </c>
      <c r="AN81" s="227"/>
      <c r="AO81" s="227"/>
      <c r="AP81" s="227"/>
      <c r="AQ81" s="227"/>
      <c r="AR81" s="225" t="str">
        <f>IF(入力の手引き・基本情報の入力!$F$47="○","☑","□")</f>
        <v>□</v>
      </c>
      <c r="AS81" s="225"/>
      <c r="AT81" s="227" t="s">
        <v>34</v>
      </c>
      <c r="AU81" s="227"/>
      <c r="AV81" s="227"/>
      <c r="AW81" s="227"/>
      <c r="AX81" s="227"/>
      <c r="AY81" s="229" t="str">
        <f>IF(入力の手引き・基本情報の入力!$F$48="○","☑","□")</f>
        <v>□</v>
      </c>
      <c r="AZ81" s="225"/>
      <c r="BA81" s="227" t="s">
        <v>36</v>
      </c>
      <c r="BB81" s="227"/>
      <c r="BC81" s="227"/>
      <c r="BD81" s="227"/>
      <c r="BE81" s="227"/>
      <c r="BF81" s="122"/>
    </row>
    <row r="82" spans="1:59" ht="8.1" customHeight="1" x14ac:dyDescent="0.15">
      <c r="A82" s="329"/>
      <c r="B82" s="330"/>
      <c r="C82" s="246"/>
      <c r="D82" s="247"/>
      <c r="E82" s="247"/>
      <c r="F82" s="247"/>
      <c r="G82" s="247"/>
      <c r="H82" s="247"/>
      <c r="I82" s="247"/>
      <c r="J82" s="247"/>
      <c r="K82" s="247"/>
      <c r="L82" s="248"/>
      <c r="M82" s="268"/>
      <c r="N82" s="269"/>
      <c r="O82" s="269"/>
      <c r="P82" s="271"/>
      <c r="Q82" s="271"/>
      <c r="R82" s="271"/>
      <c r="S82" s="271"/>
      <c r="T82" s="269"/>
      <c r="U82" s="269"/>
      <c r="V82" s="269"/>
      <c r="W82" s="274"/>
      <c r="X82" s="275"/>
      <c r="Y82" s="305"/>
      <c r="Z82" s="306"/>
      <c r="AA82" s="306"/>
      <c r="AB82" s="306"/>
      <c r="AC82" s="306"/>
      <c r="AD82" s="226"/>
      <c r="AE82" s="226"/>
      <c r="AF82" s="228"/>
      <c r="AG82" s="228"/>
      <c r="AH82" s="228"/>
      <c r="AI82" s="228"/>
      <c r="AJ82" s="228"/>
      <c r="AK82" s="226"/>
      <c r="AL82" s="226"/>
      <c r="AM82" s="228"/>
      <c r="AN82" s="228"/>
      <c r="AO82" s="228"/>
      <c r="AP82" s="228"/>
      <c r="AQ82" s="228"/>
      <c r="AR82" s="226"/>
      <c r="AS82" s="226"/>
      <c r="AT82" s="228"/>
      <c r="AU82" s="228"/>
      <c r="AV82" s="228"/>
      <c r="AW82" s="228"/>
      <c r="AX82" s="228"/>
      <c r="AY82" s="230"/>
      <c r="AZ82" s="226"/>
      <c r="BA82" s="228"/>
      <c r="BB82" s="228"/>
      <c r="BC82" s="228"/>
      <c r="BD82" s="228"/>
      <c r="BE82" s="228"/>
      <c r="BF82" s="123"/>
    </row>
    <row r="83" spans="1:59" ht="8.1" customHeight="1" x14ac:dyDescent="0.15">
      <c r="A83" s="151"/>
      <c r="B83" s="125"/>
      <c r="C83" s="146"/>
      <c r="D83" s="146"/>
      <c r="E83" s="146"/>
      <c r="F83" s="146"/>
      <c r="G83" s="409"/>
      <c r="H83" s="409"/>
      <c r="I83" s="409"/>
      <c r="J83" s="409"/>
      <c r="K83" s="409"/>
      <c r="L83" s="409"/>
      <c r="M83" s="409"/>
      <c r="N83" s="409"/>
      <c r="O83" s="409"/>
      <c r="P83" s="409"/>
      <c r="Q83" s="409"/>
      <c r="R83" s="409"/>
      <c r="S83" s="409"/>
      <c r="T83" s="409"/>
      <c r="U83" s="409"/>
      <c r="V83" s="409"/>
      <c r="W83" s="409"/>
      <c r="X83" s="409"/>
      <c r="Y83" s="409"/>
      <c r="Z83" s="409"/>
      <c r="AA83" s="409"/>
      <c r="AB83" s="409"/>
      <c r="AC83" s="409"/>
      <c r="AD83" s="409"/>
      <c r="AE83" s="409"/>
      <c r="AF83" s="409"/>
      <c r="AG83" s="409"/>
      <c r="AH83" s="409"/>
      <c r="AI83" s="409"/>
      <c r="AJ83" s="409"/>
      <c r="AK83" s="409"/>
      <c r="AL83" s="409"/>
      <c r="AM83" s="409"/>
      <c r="AN83" s="409"/>
      <c r="AO83" s="409"/>
      <c r="AP83" s="409"/>
      <c r="AQ83" s="409"/>
      <c r="AR83" s="409"/>
      <c r="AS83" s="409"/>
      <c r="AT83" s="409"/>
      <c r="AU83" s="409"/>
      <c r="AV83" s="409"/>
      <c r="AW83" s="409"/>
      <c r="AX83" s="409"/>
      <c r="AY83" s="409"/>
      <c r="AZ83" s="409"/>
      <c r="BA83" s="409"/>
      <c r="BB83" s="409"/>
      <c r="BC83" s="409"/>
      <c r="BD83" s="409"/>
      <c r="BE83" s="409"/>
      <c r="BF83" s="409"/>
      <c r="BG83" s="144"/>
    </row>
    <row r="84" spans="1:59" ht="7.7" customHeight="1" x14ac:dyDescent="0.15">
      <c r="A84" s="325" t="s">
        <v>213</v>
      </c>
      <c r="B84" s="326"/>
      <c r="C84" s="237" t="s">
        <v>171</v>
      </c>
      <c r="D84" s="238"/>
      <c r="E84" s="238"/>
      <c r="F84" s="238"/>
      <c r="G84" s="238"/>
      <c r="H84" s="238"/>
      <c r="I84" s="238"/>
      <c r="J84" s="238"/>
      <c r="K84" s="238"/>
      <c r="L84" s="239"/>
      <c r="M84" s="249">
        <f>入力の手引き・基本情報の入力!D50</f>
        <v>0</v>
      </c>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c r="AP84" s="250"/>
      <c r="AQ84" s="250"/>
      <c r="AR84" s="250"/>
      <c r="AS84" s="250"/>
      <c r="AT84" s="250"/>
      <c r="AU84" s="250"/>
      <c r="AV84" s="250"/>
      <c r="AW84" s="250"/>
      <c r="AX84" s="250"/>
      <c r="AY84" s="250"/>
      <c r="AZ84" s="250"/>
      <c r="BA84" s="250"/>
      <c r="BB84" s="250"/>
      <c r="BC84" s="250"/>
      <c r="BD84" s="250"/>
      <c r="BE84" s="250"/>
      <c r="BF84" s="251"/>
      <c r="BG84" s="124"/>
    </row>
    <row r="85" spans="1:59" ht="7.7" customHeight="1" x14ac:dyDescent="0.15">
      <c r="A85" s="327"/>
      <c r="B85" s="328"/>
      <c r="C85" s="237"/>
      <c r="D85" s="238"/>
      <c r="E85" s="238"/>
      <c r="F85" s="238"/>
      <c r="G85" s="238"/>
      <c r="H85" s="238"/>
      <c r="I85" s="238"/>
      <c r="J85" s="238"/>
      <c r="K85" s="238"/>
      <c r="L85" s="239"/>
      <c r="M85" s="307"/>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308"/>
      <c r="AL85" s="308"/>
      <c r="AM85" s="308"/>
      <c r="AN85" s="308"/>
      <c r="AO85" s="308"/>
      <c r="AP85" s="308"/>
      <c r="AQ85" s="308"/>
      <c r="AR85" s="308"/>
      <c r="AS85" s="308"/>
      <c r="AT85" s="308"/>
      <c r="AU85" s="308"/>
      <c r="AV85" s="308"/>
      <c r="AW85" s="308"/>
      <c r="AX85" s="308"/>
      <c r="AY85" s="308"/>
      <c r="AZ85" s="308"/>
      <c r="BA85" s="308"/>
      <c r="BB85" s="308"/>
      <c r="BC85" s="308"/>
      <c r="BD85" s="308"/>
      <c r="BE85" s="308"/>
      <c r="BF85" s="309"/>
      <c r="BG85" s="124"/>
    </row>
    <row r="86" spans="1:59" ht="7.7" customHeight="1" x14ac:dyDescent="0.15">
      <c r="A86" s="327"/>
      <c r="B86" s="328"/>
      <c r="C86" s="237" t="s">
        <v>172</v>
      </c>
      <c r="D86" s="238"/>
      <c r="E86" s="238"/>
      <c r="F86" s="238"/>
      <c r="G86" s="238"/>
      <c r="H86" s="238"/>
      <c r="I86" s="238"/>
      <c r="J86" s="238"/>
      <c r="K86" s="238"/>
      <c r="L86" s="239"/>
      <c r="M86" s="249">
        <f>入力の手引き・基本情報の入力!D51</f>
        <v>0</v>
      </c>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250"/>
      <c r="AS86" s="250"/>
      <c r="AT86" s="250"/>
      <c r="AU86" s="250"/>
      <c r="AV86" s="250"/>
      <c r="AW86" s="250"/>
      <c r="AX86" s="250"/>
      <c r="AY86" s="250"/>
      <c r="AZ86" s="250"/>
      <c r="BA86" s="250"/>
      <c r="BB86" s="250"/>
      <c r="BC86" s="250"/>
      <c r="BD86" s="250"/>
      <c r="BE86" s="250"/>
      <c r="BF86" s="251"/>
    </row>
    <row r="87" spans="1:59" ht="7.7" customHeight="1" x14ac:dyDescent="0.15">
      <c r="A87" s="327"/>
      <c r="B87" s="328"/>
      <c r="C87" s="237"/>
      <c r="D87" s="238"/>
      <c r="E87" s="238"/>
      <c r="F87" s="238"/>
      <c r="G87" s="238"/>
      <c r="H87" s="238"/>
      <c r="I87" s="238"/>
      <c r="J87" s="238"/>
      <c r="K87" s="238"/>
      <c r="L87" s="239"/>
      <c r="M87" s="307"/>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308"/>
      <c r="AP87" s="308"/>
      <c r="AQ87" s="308"/>
      <c r="AR87" s="308"/>
      <c r="AS87" s="308"/>
      <c r="AT87" s="308"/>
      <c r="AU87" s="308"/>
      <c r="AV87" s="308"/>
      <c r="AW87" s="308"/>
      <c r="AX87" s="308"/>
      <c r="AY87" s="308"/>
      <c r="AZ87" s="308"/>
      <c r="BA87" s="308"/>
      <c r="BB87" s="308"/>
      <c r="BC87" s="308"/>
      <c r="BD87" s="308"/>
      <c r="BE87" s="308"/>
      <c r="BF87" s="309"/>
    </row>
    <row r="88" spans="1:59" ht="7.7" customHeight="1" x14ac:dyDescent="0.15">
      <c r="A88" s="327"/>
      <c r="B88" s="328"/>
      <c r="C88" s="237" t="s">
        <v>219</v>
      </c>
      <c r="D88" s="238"/>
      <c r="E88" s="238"/>
      <c r="F88" s="238"/>
      <c r="G88" s="238"/>
      <c r="H88" s="238"/>
      <c r="I88" s="238"/>
      <c r="J88" s="238"/>
      <c r="K88" s="238"/>
      <c r="L88" s="239"/>
      <c r="M88" s="249">
        <f>入力の手引き・基本情報の入力!D52</f>
        <v>0</v>
      </c>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0"/>
      <c r="AP88" s="250"/>
      <c r="AQ88" s="250"/>
      <c r="AR88" s="250"/>
      <c r="AS88" s="250"/>
      <c r="AT88" s="250"/>
      <c r="AU88" s="250"/>
      <c r="AV88" s="250"/>
      <c r="AW88" s="250"/>
      <c r="AX88" s="250"/>
      <c r="AY88" s="250"/>
      <c r="AZ88" s="250"/>
      <c r="BA88" s="250"/>
      <c r="BB88" s="250"/>
      <c r="BC88" s="250"/>
      <c r="BD88" s="250"/>
      <c r="BE88" s="250"/>
      <c r="BF88" s="251"/>
    </row>
    <row r="89" spans="1:59" ht="7.7" customHeight="1" x14ac:dyDescent="0.15">
      <c r="A89" s="327"/>
      <c r="B89" s="328"/>
      <c r="C89" s="237"/>
      <c r="D89" s="238"/>
      <c r="E89" s="238"/>
      <c r="F89" s="238"/>
      <c r="G89" s="238"/>
      <c r="H89" s="238"/>
      <c r="I89" s="238"/>
      <c r="J89" s="238"/>
      <c r="K89" s="238"/>
      <c r="L89" s="239"/>
      <c r="M89" s="307"/>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c r="AL89" s="308"/>
      <c r="AM89" s="308"/>
      <c r="AN89" s="308"/>
      <c r="AO89" s="308"/>
      <c r="AP89" s="308"/>
      <c r="AQ89" s="308"/>
      <c r="AR89" s="308"/>
      <c r="AS89" s="308"/>
      <c r="AT89" s="308"/>
      <c r="AU89" s="308"/>
      <c r="AV89" s="308"/>
      <c r="AW89" s="308"/>
      <c r="AX89" s="308"/>
      <c r="AY89" s="308"/>
      <c r="AZ89" s="308"/>
      <c r="BA89" s="308"/>
      <c r="BB89" s="308"/>
      <c r="BC89" s="308"/>
      <c r="BD89" s="308"/>
      <c r="BE89" s="308"/>
      <c r="BF89" s="309"/>
    </row>
    <row r="90" spans="1:59" ht="7.7" customHeight="1" x14ac:dyDescent="0.15">
      <c r="A90" s="327"/>
      <c r="B90" s="328"/>
      <c r="C90" s="237" t="s">
        <v>173</v>
      </c>
      <c r="D90" s="238"/>
      <c r="E90" s="238"/>
      <c r="F90" s="238"/>
      <c r="G90" s="238"/>
      <c r="H90" s="238"/>
      <c r="I90" s="238"/>
      <c r="J90" s="238"/>
      <c r="K90" s="238"/>
      <c r="L90" s="239"/>
      <c r="M90" s="249">
        <f>入力の手引き・基本情報の入力!D53</f>
        <v>0</v>
      </c>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c r="AP90" s="250"/>
      <c r="AQ90" s="250"/>
      <c r="AR90" s="250"/>
      <c r="AS90" s="250"/>
      <c r="AT90" s="250"/>
      <c r="AU90" s="250"/>
      <c r="AV90" s="250"/>
      <c r="AW90" s="250"/>
      <c r="AX90" s="250"/>
      <c r="AY90" s="250"/>
      <c r="AZ90" s="250"/>
      <c r="BA90" s="250"/>
      <c r="BB90" s="250"/>
      <c r="BC90" s="250"/>
      <c r="BD90" s="250"/>
      <c r="BE90" s="250"/>
      <c r="BF90" s="251"/>
    </row>
    <row r="91" spans="1:59" ht="7.7" customHeight="1" x14ac:dyDescent="0.15">
      <c r="A91" s="327"/>
      <c r="B91" s="328"/>
      <c r="C91" s="237"/>
      <c r="D91" s="238"/>
      <c r="E91" s="238"/>
      <c r="F91" s="238"/>
      <c r="G91" s="238"/>
      <c r="H91" s="238"/>
      <c r="I91" s="238"/>
      <c r="J91" s="238"/>
      <c r="K91" s="238"/>
      <c r="L91" s="239"/>
      <c r="M91" s="307"/>
      <c r="N91" s="308"/>
      <c r="O91" s="308"/>
      <c r="P91" s="308"/>
      <c r="Q91" s="308"/>
      <c r="R91" s="308"/>
      <c r="S91" s="308"/>
      <c r="T91" s="308"/>
      <c r="U91" s="308"/>
      <c r="V91" s="308"/>
      <c r="W91" s="308"/>
      <c r="X91" s="308"/>
      <c r="Y91" s="308"/>
      <c r="Z91" s="308"/>
      <c r="AA91" s="308"/>
      <c r="AB91" s="308"/>
      <c r="AC91" s="308"/>
      <c r="AD91" s="308"/>
      <c r="AE91" s="308"/>
      <c r="AF91" s="308"/>
      <c r="AG91" s="308"/>
      <c r="AH91" s="308"/>
      <c r="AI91" s="308"/>
      <c r="AJ91" s="308"/>
      <c r="AK91" s="308"/>
      <c r="AL91" s="308"/>
      <c r="AM91" s="308"/>
      <c r="AN91" s="308"/>
      <c r="AO91" s="308"/>
      <c r="AP91" s="308"/>
      <c r="AQ91" s="308"/>
      <c r="AR91" s="308"/>
      <c r="AS91" s="308"/>
      <c r="AT91" s="308"/>
      <c r="AU91" s="308"/>
      <c r="AV91" s="308"/>
      <c r="AW91" s="308"/>
      <c r="AX91" s="308"/>
      <c r="AY91" s="308"/>
      <c r="AZ91" s="308"/>
      <c r="BA91" s="308"/>
      <c r="BB91" s="308"/>
      <c r="BC91" s="308"/>
      <c r="BD91" s="308"/>
      <c r="BE91" s="308"/>
      <c r="BF91" s="309"/>
    </row>
    <row r="92" spans="1:59" ht="7.7" customHeight="1" x14ac:dyDescent="0.15">
      <c r="A92" s="327"/>
      <c r="B92" s="328"/>
      <c r="C92" s="302" t="s">
        <v>174</v>
      </c>
      <c r="D92" s="302"/>
      <c r="E92" s="302"/>
      <c r="F92" s="302"/>
      <c r="G92" s="302"/>
      <c r="H92" s="255" t="s">
        <v>175</v>
      </c>
      <c r="I92" s="255"/>
      <c r="J92" s="255"/>
      <c r="K92" s="255"/>
      <c r="L92" s="255"/>
      <c r="M92" s="249">
        <f>入力の手引き・基本情報の入力!D54</f>
        <v>0</v>
      </c>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250"/>
      <c r="AP92" s="250"/>
      <c r="AQ92" s="250"/>
      <c r="AR92" s="250"/>
      <c r="AS92" s="250"/>
      <c r="AT92" s="250"/>
      <c r="AU92" s="250"/>
      <c r="AV92" s="250"/>
      <c r="AW92" s="250"/>
      <c r="AX92" s="250"/>
      <c r="AY92" s="250"/>
      <c r="AZ92" s="250"/>
      <c r="BA92" s="250"/>
      <c r="BB92" s="250"/>
      <c r="BC92" s="250"/>
      <c r="BD92" s="250"/>
      <c r="BE92" s="250"/>
      <c r="BF92" s="251"/>
    </row>
    <row r="93" spans="1:59" ht="7.7" customHeight="1" x14ac:dyDescent="0.15">
      <c r="A93" s="327"/>
      <c r="B93" s="328"/>
      <c r="C93" s="302"/>
      <c r="D93" s="302"/>
      <c r="E93" s="302"/>
      <c r="F93" s="302"/>
      <c r="G93" s="302"/>
      <c r="H93" s="255"/>
      <c r="I93" s="255"/>
      <c r="J93" s="255"/>
      <c r="K93" s="255"/>
      <c r="L93" s="255"/>
      <c r="M93" s="307"/>
      <c r="N93" s="308"/>
      <c r="O93" s="308"/>
      <c r="P93" s="308"/>
      <c r="Q93" s="308"/>
      <c r="R93" s="308"/>
      <c r="S93" s="308"/>
      <c r="T93" s="308"/>
      <c r="U93" s="308"/>
      <c r="V93" s="308"/>
      <c r="W93" s="308"/>
      <c r="X93" s="308"/>
      <c r="Y93" s="308"/>
      <c r="Z93" s="308"/>
      <c r="AA93" s="308"/>
      <c r="AB93" s="308"/>
      <c r="AC93" s="308"/>
      <c r="AD93" s="308"/>
      <c r="AE93" s="308"/>
      <c r="AF93" s="308"/>
      <c r="AG93" s="308"/>
      <c r="AH93" s="308"/>
      <c r="AI93" s="308"/>
      <c r="AJ93" s="308"/>
      <c r="AK93" s="308"/>
      <c r="AL93" s="308"/>
      <c r="AM93" s="308"/>
      <c r="AN93" s="308"/>
      <c r="AO93" s="308"/>
      <c r="AP93" s="308"/>
      <c r="AQ93" s="308"/>
      <c r="AR93" s="308"/>
      <c r="AS93" s="308"/>
      <c r="AT93" s="308"/>
      <c r="AU93" s="308"/>
      <c r="AV93" s="308"/>
      <c r="AW93" s="308"/>
      <c r="AX93" s="308"/>
      <c r="AY93" s="308"/>
      <c r="AZ93" s="308"/>
      <c r="BA93" s="308"/>
      <c r="BB93" s="308"/>
      <c r="BC93" s="308"/>
      <c r="BD93" s="308"/>
      <c r="BE93" s="308"/>
      <c r="BF93" s="309"/>
    </row>
    <row r="94" spans="1:59" ht="7.7" customHeight="1" x14ac:dyDescent="0.15">
      <c r="A94" s="327"/>
      <c r="B94" s="328"/>
      <c r="C94" s="302"/>
      <c r="D94" s="302"/>
      <c r="E94" s="302"/>
      <c r="F94" s="302"/>
      <c r="G94" s="302"/>
      <c r="H94" s="255" t="s">
        <v>176</v>
      </c>
      <c r="I94" s="255"/>
      <c r="J94" s="255"/>
      <c r="K94" s="255"/>
      <c r="L94" s="255"/>
      <c r="M94" s="249">
        <f>入力の手引き・基本情報の入力!D55</f>
        <v>0</v>
      </c>
      <c r="N94" s="250"/>
      <c r="O94" s="250"/>
      <c r="P94" s="250"/>
      <c r="Q94" s="250"/>
      <c r="R94" s="250"/>
      <c r="S94" s="250"/>
      <c r="T94" s="250"/>
      <c r="U94" s="250"/>
      <c r="V94" s="250"/>
      <c r="W94" s="250"/>
      <c r="X94" s="250"/>
      <c r="Y94" s="250"/>
      <c r="Z94" s="250"/>
      <c r="AA94" s="250"/>
      <c r="AB94" s="250"/>
      <c r="AC94" s="250"/>
      <c r="AD94" s="250"/>
      <c r="AE94" s="250"/>
      <c r="AF94" s="250"/>
      <c r="AG94" s="250"/>
      <c r="AH94" s="250"/>
      <c r="AI94" s="250"/>
      <c r="AJ94" s="250"/>
      <c r="AK94" s="250"/>
      <c r="AL94" s="250"/>
      <c r="AM94" s="250"/>
      <c r="AN94" s="250"/>
      <c r="AO94" s="250"/>
      <c r="AP94" s="250"/>
      <c r="AQ94" s="250"/>
      <c r="AR94" s="250"/>
      <c r="AS94" s="250"/>
      <c r="AT94" s="250"/>
      <c r="AU94" s="250"/>
      <c r="AV94" s="250"/>
      <c r="AW94" s="250"/>
      <c r="AX94" s="250"/>
      <c r="AY94" s="250"/>
      <c r="AZ94" s="250"/>
      <c r="BA94" s="250"/>
      <c r="BB94" s="250"/>
      <c r="BC94" s="250"/>
      <c r="BD94" s="250"/>
      <c r="BE94" s="250"/>
      <c r="BF94" s="251"/>
    </row>
    <row r="95" spans="1:59" ht="7.7" customHeight="1" x14ac:dyDescent="0.15">
      <c r="A95" s="327"/>
      <c r="B95" s="328"/>
      <c r="C95" s="302"/>
      <c r="D95" s="302"/>
      <c r="E95" s="302"/>
      <c r="F95" s="302"/>
      <c r="G95" s="302"/>
      <c r="H95" s="255"/>
      <c r="I95" s="255"/>
      <c r="J95" s="255"/>
      <c r="K95" s="255"/>
      <c r="L95" s="255"/>
      <c r="M95" s="307"/>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308"/>
      <c r="AL95" s="308"/>
      <c r="AM95" s="308"/>
      <c r="AN95" s="308"/>
      <c r="AO95" s="308"/>
      <c r="AP95" s="308"/>
      <c r="AQ95" s="308"/>
      <c r="AR95" s="308"/>
      <c r="AS95" s="308"/>
      <c r="AT95" s="308"/>
      <c r="AU95" s="308"/>
      <c r="AV95" s="308"/>
      <c r="AW95" s="308"/>
      <c r="AX95" s="308"/>
      <c r="AY95" s="308"/>
      <c r="AZ95" s="308"/>
      <c r="BA95" s="308"/>
      <c r="BB95" s="308"/>
      <c r="BC95" s="308"/>
      <c r="BD95" s="308"/>
      <c r="BE95" s="308"/>
      <c r="BF95" s="309"/>
    </row>
    <row r="96" spans="1:59" ht="7.7" customHeight="1" x14ac:dyDescent="0.15">
      <c r="A96" s="327"/>
      <c r="B96" s="328"/>
      <c r="C96" s="237" t="s">
        <v>208</v>
      </c>
      <c r="D96" s="238"/>
      <c r="E96" s="238"/>
      <c r="F96" s="238"/>
      <c r="G96" s="238"/>
      <c r="H96" s="238"/>
      <c r="I96" s="238"/>
      <c r="J96" s="238"/>
      <c r="K96" s="238"/>
      <c r="L96" s="239"/>
      <c r="M96" s="379" t="str">
        <f>入力の手引き・基本情報の入力!D56</f>
        <v>昭和</v>
      </c>
      <c r="N96" s="380"/>
      <c r="O96" s="380"/>
      <c r="P96" s="380"/>
      <c r="Q96" s="380"/>
      <c r="R96" s="295">
        <f>入力の手引き・基本情報の入力!E56</f>
        <v>0</v>
      </c>
      <c r="S96" s="295"/>
      <c r="T96" s="295"/>
      <c r="U96" s="298" t="s">
        <v>0</v>
      </c>
      <c r="V96" s="298"/>
      <c r="W96" s="295">
        <f>入力の手引き・基本情報の入力!G56</f>
        <v>0</v>
      </c>
      <c r="X96" s="295"/>
      <c r="Y96" s="295"/>
      <c r="Z96" s="295"/>
      <c r="AA96" s="298" t="s">
        <v>1</v>
      </c>
      <c r="AB96" s="298"/>
      <c r="AC96" s="295">
        <f>入力の手引き・基本情報の入力!I56</f>
        <v>0</v>
      </c>
      <c r="AD96" s="295"/>
      <c r="AE96" s="295"/>
      <c r="AF96" s="295"/>
      <c r="AG96" s="298" t="s">
        <v>2</v>
      </c>
      <c r="AH96" s="298"/>
      <c r="AI96" s="233"/>
      <c r="AJ96" s="233"/>
      <c r="AK96" s="233"/>
      <c r="AL96" s="233"/>
      <c r="AM96" s="233"/>
      <c r="AN96" s="233"/>
      <c r="AO96" s="233"/>
      <c r="AP96" s="233"/>
      <c r="AQ96" s="233"/>
      <c r="AR96" s="233"/>
      <c r="AS96" s="233"/>
      <c r="AT96" s="233"/>
      <c r="AU96" s="233"/>
      <c r="AV96" s="233"/>
      <c r="AW96" s="233"/>
      <c r="AX96" s="233"/>
      <c r="AY96" s="233"/>
      <c r="AZ96" s="233"/>
      <c r="BA96" s="233"/>
      <c r="BB96" s="233"/>
      <c r="BC96" s="233"/>
      <c r="BD96" s="233"/>
      <c r="BE96" s="233"/>
      <c r="BF96" s="234"/>
    </row>
    <row r="97" spans="1:58" ht="7.7" customHeight="1" x14ac:dyDescent="0.15">
      <c r="A97" s="327"/>
      <c r="B97" s="328"/>
      <c r="C97" s="237"/>
      <c r="D97" s="238"/>
      <c r="E97" s="238"/>
      <c r="F97" s="238"/>
      <c r="G97" s="238"/>
      <c r="H97" s="238"/>
      <c r="I97" s="238"/>
      <c r="J97" s="238"/>
      <c r="K97" s="238"/>
      <c r="L97" s="239"/>
      <c r="M97" s="381"/>
      <c r="N97" s="382"/>
      <c r="O97" s="382"/>
      <c r="P97" s="382"/>
      <c r="Q97" s="382"/>
      <c r="R97" s="297"/>
      <c r="S97" s="297"/>
      <c r="T97" s="297"/>
      <c r="U97" s="299"/>
      <c r="V97" s="299"/>
      <c r="W97" s="297"/>
      <c r="X97" s="297"/>
      <c r="Y97" s="297"/>
      <c r="Z97" s="297"/>
      <c r="AA97" s="299"/>
      <c r="AB97" s="299"/>
      <c r="AC97" s="297"/>
      <c r="AD97" s="297"/>
      <c r="AE97" s="297"/>
      <c r="AF97" s="297"/>
      <c r="AG97" s="299"/>
      <c r="AH97" s="299"/>
      <c r="AI97" s="235"/>
      <c r="AJ97" s="235"/>
      <c r="AK97" s="235"/>
      <c r="AL97" s="235"/>
      <c r="AM97" s="235"/>
      <c r="AN97" s="235"/>
      <c r="AO97" s="235"/>
      <c r="AP97" s="235"/>
      <c r="AQ97" s="235"/>
      <c r="AR97" s="235"/>
      <c r="AS97" s="235"/>
      <c r="AT97" s="235"/>
      <c r="AU97" s="235"/>
      <c r="AV97" s="235"/>
      <c r="AW97" s="235"/>
      <c r="AX97" s="235"/>
      <c r="AY97" s="235"/>
      <c r="AZ97" s="235"/>
      <c r="BA97" s="235"/>
      <c r="BB97" s="235"/>
      <c r="BC97" s="235"/>
      <c r="BD97" s="235"/>
      <c r="BE97" s="235"/>
      <c r="BF97" s="236"/>
    </row>
    <row r="98" spans="1:58" ht="9" customHeight="1" x14ac:dyDescent="0.15">
      <c r="A98" s="327"/>
      <c r="B98" s="328"/>
      <c r="C98" s="237" t="s">
        <v>3</v>
      </c>
      <c r="D98" s="238"/>
      <c r="E98" s="238"/>
      <c r="F98" s="238"/>
      <c r="G98" s="238"/>
      <c r="H98" s="238"/>
      <c r="I98" s="238"/>
      <c r="J98" s="238"/>
      <c r="K98" s="238"/>
      <c r="L98" s="239"/>
      <c r="M98" s="284">
        <f>入力の手引き・基本情報の入力!D57</f>
        <v>0</v>
      </c>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c r="AP98" s="285"/>
      <c r="AQ98" s="285"/>
      <c r="AR98" s="285"/>
      <c r="AS98" s="285"/>
      <c r="AT98" s="285"/>
      <c r="AU98" s="285"/>
      <c r="AV98" s="285"/>
      <c r="AW98" s="285"/>
      <c r="AX98" s="285"/>
      <c r="AY98" s="285"/>
      <c r="AZ98" s="285"/>
      <c r="BA98" s="285"/>
      <c r="BB98" s="285"/>
      <c r="BC98" s="285"/>
      <c r="BD98" s="285"/>
      <c r="BE98" s="285"/>
      <c r="BF98" s="286"/>
    </row>
    <row r="99" spans="1:58" ht="9" customHeight="1" x14ac:dyDescent="0.15">
      <c r="A99" s="327"/>
      <c r="B99" s="328"/>
      <c r="C99" s="237"/>
      <c r="D99" s="238"/>
      <c r="E99" s="238"/>
      <c r="F99" s="238"/>
      <c r="G99" s="238"/>
      <c r="H99" s="238"/>
      <c r="I99" s="238"/>
      <c r="J99" s="238"/>
      <c r="K99" s="238"/>
      <c r="L99" s="239"/>
      <c r="M99" s="287"/>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288"/>
      <c r="AP99" s="288"/>
      <c r="AQ99" s="288"/>
      <c r="AR99" s="288"/>
      <c r="AS99" s="288"/>
      <c r="AT99" s="288"/>
      <c r="AU99" s="288"/>
      <c r="AV99" s="288"/>
      <c r="AW99" s="288"/>
      <c r="AX99" s="288"/>
      <c r="AY99" s="288"/>
      <c r="AZ99" s="288"/>
      <c r="BA99" s="288"/>
      <c r="BB99" s="288"/>
      <c r="BC99" s="288"/>
      <c r="BD99" s="288"/>
      <c r="BE99" s="288"/>
      <c r="BF99" s="289"/>
    </row>
    <row r="100" spans="1:58" ht="7.7" customHeight="1" x14ac:dyDescent="0.15">
      <c r="A100" s="327"/>
      <c r="B100" s="328"/>
      <c r="C100" s="237"/>
      <c r="D100" s="238"/>
      <c r="E100" s="238"/>
      <c r="F100" s="238"/>
      <c r="G100" s="238"/>
      <c r="H100" s="238"/>
      <c r="I100" s="238"/>
      <c r="J100" s="238"/>
      <c r="K100" s="238"/>
      <c r="L100" s="239"/>
      <c r="M100" s="287"/>
      <c r="N100" s="288"/>
      <c r="O100" s="288"/>
      <c r="P100" s="288"/>
      <c r="Q100" s="288"/>
      <c r="R100" s="288"/>
      <c r="S100" s="288"/>
      <c r="T100" s="288"/>
      <c r="U100" s="288"/>
      <c r="V100" s="288"/>
      <c r="W100" s="288"/>
      <c r="X100" s="288"/>
      <c r="Y100" s="288"/>
      <c r="Z100" s="288"/>
      <c r="AA100" s="288"/>
      <c r="AB100" s="288"/>
      <c r="AC100" s="288"/>
      <c r="AD100" s="288"/>
      <c r="AE100" s="288"/>
      <c r="AF100" s="288"/>
      <c r="AG100" s="288"/>
      <c r="AH100" s="288"/>
      <c r="AI100" s="288"/>
      <c r="AJ100" s="288"/>
      <c r="AK100" s="288"/>
      <c r="AL100" s="288"/>
      <c r="AM100" s="288"/>
      <c r="AN100" s="288"/>
      <c r="AO100" s="288"/>
      <c r="AP100" s="288"/>
      <c r="AQ100" s="288"/>
      <c r="AR100" s="288"/>
      <c r="AS100" s="288"/>
      <c r="AT100" s="288"/>
      <c r="AU100" s="288"/>
      <c r="AV100" s="288"/>
      <c r="AW100" s="288"/>
      <c r="AX100" s="288"/>
      <c r="AY100" s="288"/>
      <c r="AZ100" s="288"/>
      <c r="BA100" s="288"/>
      <c r="BB100" s="288"/>
      <c r="BC100" s="288"/>
      <c r="BD100" s="288"/>
      <c r="BE100" s="288"/>
      <c r="BF100" s="289"/>
    </row>
    <row r="101" spans="1:58" ht="7.7" customHeight="1" x14ac:dyDescent="0.15">
      <c r="A101" s="327"/>
      <c r="B101" s="328"/>
      <c r="C101" s="237"/>
      <c r="D101" s="238"/>
      <c r="E101" s="238"/>
      <c r="F101" s="238"/>
      <c r="G101" s="238"/>
      <c r="H101" s="238"/>
      <c r="I101" s="238"/>
      <c r="J101" s="238"/>
      <c r="K101" s="238"/>
      <c r="L101" s="239"/>
      <c r="M101" s="287"/>
      <c r="N101" s="288"/>
      <c r="O101" s="288"/>
      <c r="P101" s="288"/>
      <c r="Q101" s="288"/>
      <c r="R101" s="288"/>
      <c r="S101" s="288"/>
      <c r="T101" s="288"/>
      <c r="U101" s="288"/>
      <c r="V101" s="288"/>
      <c r="W101" s="288"/>
      <c r="X101" s="288"/>
      <c r="Y101" s="288"/>
      <c r="Z101" s="288"/>
      <c r="AA101" s="288"/>
      <c r="AB101" s="288"/>
      <c r="AC101" s="288"/>
      <c r="AD101" s="288"/>
      <c r="AE101" s="288"/>
      <c r="AF101" s="288"/>
      <c r="AG101" s="288"/>
      <c r="AH101" s="288"/>
      <c r="AI101" s="288"/>
      <c r="AJ101" s="288"/>
      <c r="AK101" s="288"/>
      <c r="AL101" s="288"/>
      <c r="AM101" s="288"/>
      <c r="AN101" s="288"/>
      <c r="AO101" s="288"/>
      <c r="AP101" s="288"/>
      <c r="AQ101" s="288"/>
      <c r="AR101" s="288"/>
      <c r="AS101" s="288"/>
      <c r="AT101" s="288"/>
      <c r="AU101" s="288"/>
      <c r="AV101" s="288"/>
      <c r="AW101" s="288"/>
      <c r="AX101" s="288"/>
      <c r="AY101" s="288"/>
      <c r="AZ101" s="288"/>
      <c r="BA101" s="288"/>
      <c r="BB101" s="288"/>
      <c r="BC101" s="288"/>
      <c r="BD101" s="288"/>
      <c r="BE101" s="288"/>
      <c r="BF101" s="289"/>
    </row>
    <row r="102" spans="1:58" ht="7.7" customHeight="1" x14ac:dyDescent="0.15">
      <c r="A102" s="327"/>
      <c r="B102" s="328"/>
      <c r="C102" s="237" t="s">
        <v>133</v>
      </c>
      <c r="D102" s="238"/>
      <c r="E102" s="238"/>
      <c r="F102" s="238"/>
      <c r="G102" s="238"/>
      <c r="H102" s="238"/>
      <c r="I102" s="238"/>
      <c r="J102" s="238"/>
      <c r="K102" s="238"/>
      <c r="L102" s="239"/>
      <c r="M102" s="290">
        <f>入力の手引き・基本情報の入力!D58</f>
        <v>0</v>
      </c>
      <c r="N102" s="291"/>
      <c r="O102" s="291"/>
      <c r="P102" s="291"/>
      <c r="Q102" s="291"/>
      <c r="R102" s="270" t="s">
        <v>8</v>
      </c>
      <c r="S102" s="270"/>
      <c r="T102" s="337" t="s">
        <v>156</v>
      </c>
      <c r="U102" s="337"/>
      <c r="V102" s="337"/>
      <c r="W102" s="337"/>
      <c r="X102" s="337"/>
      <c r="Y102" s="337"/>
      <c r="Z102" s="337"/>
      <c r="AA102" s="337"/>
      <c r="AB102" s="337"/>
      <c r="AC102" s="337"/>
      <c r="AD102" s="337"/>
      <c r="AE102" s="291">
        <f>入力の手引き・基本情報の入力!D59</f>
        <v>0</v>
      </c>
      <c r="AF102" s="291"/>
      <c r="AG102" s="291"/>
      <c r="AH102" s="291"/>
      <c r="AI102" s="337" t="s">
        <v>9</v>
      </c>
      <c r="AJ102" s="337"/>
      <c r="AK102" s="337"/>
      <c r="AL102" s="270" t="s">
        <v>32</v>
      </c>
      <c r="AM102" s="270"/>
      <c r="AN102" s="270"/>
      <c r="AO102" s="300">
        <f>入力の手引き・基本情報の入力!I58</f>
        <v>0</v>
      </c>
      <c r="AP102" s="300"/>
      <c r="AQ102" s="300"/>
      <c r="AR102" s="270" t="s">
        <v>0</v>
      </c>
      <c r="AS102" s="270"/>
      <c r="AT102" s="300">
        <f>入力の手引き・基本情報の入力!K58</f>
        <v>0</v>
      </c>
      <c r="AU102" s="300"/>
      <c r="AV102" s="300"/>
      <c r="AW102" s="270" t="s">
        <v>1</v>
      </c>
      <c r="AX102" s="270"/>
      <c r="AY102" s="300">
        <f>入力の手引き・基本情報の入力!M58</f>
        <v>0</v>
      </c>
      <c r="AZ102" s="300"/>
      <c r="BA102" s="300"/>
      <c r="BB102" s="337" t="s">
        <v>10</v>
      </c>
      <c r="BC102" s="337"/>
      <c r="BD102" s="337"/>
      <c r="BE102" s="337"/>
      <c r="BF102" s="371"/>
    </row>
    <row r="103" spans="1:58" ht="7.7" customHeight="1" x14ac:dyDescent="0.15">
      <c r="A103" s="327"/>
      <c r="B103" s="328"/>
      <c r="C103" s="237"/>
      <c r="D103" s="238"/>
      <c r="E103" s="238"/>
      <c r="F103" s="238"/>
      <c r="G103" s="238"/>
      <c r="H103" s="238"/>
      <c r="I103" s="238"/>
      <c r="J103" s="238"/>
      <c r="K103" s="238"/>
      <c r="L103" s="239"/>
      <c r="M103" s="292"/>
      <c r="N103" s="293"/>
      <c r="O103" s="293"/>
      <c r="P103" s="293"/>
      <c r="Q103" s="293"/>
      <c r="R103" s="271"/>
      <c r="S103" s="271"/>
      <c r="T103" s="338"/>
      <c r="U103" s="338"/>
      <c r="V103" s="338"/>
      <c r="W103" s="338"/>
      <c r="X103" s="338"/>
      <c r="Y103" s="338"/>
      <c r="Z103" s="338"/>
      <c r="AA103" s="338"/>
      <c r="AB103" s="338"/>
      <c r="AC103" s="338"/>
      <c r="AD103" s="338"/>
      <c r="AE103" s="293"/>
      <c r="AF103" s="293"/>
      <c r="AG103" s="293"/>
      <c r="AH103" s="293"/>
      <c r="AI103" s="338"/>
      <c r="AJ103" s="338"/>
      <c r="AK103" s="338"/>
      <c r="AL103" s="271"/>
      <c r="AM103" s="271"/>
      <c r="AN103" s="271"/>
      <c r="AO103" s="301"/>
      <c r="AP103" s="301"/>
      <c r="AQ103" s="301"/>
      <c r="AR103" s="271"/>
      <c r="AS103" s="271"/>
      <c r="AT103" s="301"/>
      <c r="AU103" s="301"/>
      <c r="AV103" s="301"/>
      <c r="AW103" s="271"/>
      <c r="AX103" s="271"/>
      <c r="AY103" s="301"/>
      <c r="AZ103" s="301"/>
      <c r="BA103" s="301"/>
      <c r="BB103" s="338"/>
      <c r="BC103" s="338"/>
      <c r="BD103" s="338"/>
      <c r="BE103" s="338"/>
      <c r="BF103" s="372"/>
    </row>
    <row r="104" spans="1:58" ht="7.7" customHeight="1" x14ac:dyDescent="0.15">
      <c r="A104" s="327"/>
      <c r="B104" s="328"/>
      <c r="C104" s="237" t="s">
        <v>4</v>
      </c>
      <c r="D104" s="238"/>
      <c r="E104" s="238"/>
      <c r="F104" s="238"/>
      <c r="G104" s="238"/>
      <c r="H104" s="238"/>
      <c r="I104" s="238"/>
      <c r="J104" s="238"/>
      <c r="K104" s="238"/>
      <c r="L104" s="239"/>
      <c r="M104" s="373">
        <f>入力の手引き・基本情報の入力!D60</f>
        <v>0</v>
      </c>
      <c r="N104" s="374"/>
      <c r="O104" s="374"/>
      <c r="P104" s="374"/>
      <c r="Q104" s="374"/>
      <c r="R104" s="374"/>
      <c r="S104" s="374"/>
      <c r="T104" s="374"/>
      <c r="U104" s="374"/>
      <c r="V104" s="374"/>
      <c r="W104" s="374"/>
      <c r="X104" s="374"/>
      <c r="Y104" s="374"/>
      <c r="Z104" s="374"/>
      <c r="AA104" s="374"/>
      <c r="AB104" s="374"/>
      <c r="AC104" s="374"/>
      <c r="AD104" s="374"/>
      <c r="AE104" s="374"/>
      <c r="AF104" s="374"/>
      <c r="AG104" s="374"/>
      <c r="AH104" s="374"/>
      <c r="AI104" s="374"/>
      <c r="AJ104" s="374"/>
      <c r="AK104" s="374"/>
      <c r="AL104" s="374"/>
      <c r="AM104" s="374"/>
      <c r="AN104" s="374"/>
      <c r="AO104" s="374"/>
      <c r="AP104" s="374"/>
      <c r="AQ104" s="374"/>
      <c r="AR104" s="374"/>
      <c r="AS104" s="374"/>
      <c r="AT104" s="374"/>
      <c r="AU104" s="374"/>
      <c r="AV104" s="374"/>
      <c r="AW104" s="374"/>
      <c r="AX104" s="374"/>
      <c r="AY104" s="374"/>
      <c r="AZ104" s="374"/>
      <c r="BA104" s="374"/>
      <c r="BB104" s="374"/>
      <c r="BC104" s="374"/>
      <c r="BD104" s="374"/>
      <c r="BE104" s="374"/>
      <c r="BF104" s="375"/>
    </row>
    <row r="105" spans="1:58" ht="7.7" customHeight="1" x14ac:dyDescent="0.15">
      <c r="A105" s="327"/>
      <c r="B105" s="328"/>
      <c r="C105" s="237"/>
      <c r="D105" s="238"/>
      <c r="E105" s="238"/>
      <c r="F105" s="238"/>
      <c r="G105" s="238"/>
      <c r="H105" s="238"/>
      <c r="I105" s="238"/>
      <c r="J105" s="238"/>
      <c r="K105" s="238"/>
      <c r="L105" s="239"/>
      <c r="M105" s="376"/>
      <c r="N105" s="377"/>
      <c r="O105" s="377"/>
      <c r="P105" s="377"/>
      <c r="Q105" s="377"/>
      <c r="R105" s="377"/>
      <c r="S105" s="377"/>
      <c r="T105" s="377"/>
      <c r="U105" s="377"/>
      <c r="V105" s="377"/>
      <c r="W105" s="377"/>
      <c r="X105" s="377"/>
      <c r="Y105" s="377"/>
      <c r="Z105" s="377"/>
      <c r="AA105" s="377"/>
      <c r="AB105" s="377"/>
      <c r="AC105" s="377"/>
      <c r="AD105" s="377"/>
      <c r="AE105" s="377"/>
      <c r="AF105" s="377"/>
      <c r="AG105" s="377"/>
      <c r="AH105" s="377"/>
      <c r="AI105" s="377"/>
      <c r="AJ105" s="377"/>
      <c r="AK105" s="377"/>
      <c r="AL105" s="377"/>
      <c r="AM105" s="377"/>
      <c r="AN105" s="377"/>
      <c r="AO105" s="377"/>
      <c r="AP105" s="377"/>
      <c r="AQ105" s="377"/>
      <c r="AR105" s="377"/>
      <c r="AS105" s="377"/>
      <c r="AT105" s="377"/>
      <c r="AU105" s="377"/>
      <c r="AV105" s="377"/>
      <c r="AW105" s="377"/>
      <c r="AX105" s="377"/>
      <c r="AY105" s="377"/>
      <c r="AZ105" s="377"/>
      <c r="BA105" s="377"/>
      <c r="BB105" s="377"/>
      <c r="BC105" s="377"/>
      <c r="BD105" s="377"/>
      <c r="BE105" s="377"/>
      <c r="BF105" s="378"/>
    </row>
    <row r="106" spans="1:58" ht="7.7" customHeight="1" x14ac:dyDescent="0.15">
      <c r="A106" s="327"/>
      <c r="B106" s="328"/>
      <c r="C106" s="370" t="s">
        <v>30</v>
      </c>
      <c r="D106" s="238"/>
      <c r="E106" s="238"/>
      <c r="F106" s="238"/>
      <c r="G106" s="238"/>
      <c r="H106" s="238"/>
      <c r="I106" s="238"/>
      <c r="J106" s="238"/>
      <c r="K106" s="238"/>
      <c r="L106" s="239"/>
      <c r="M106" s="2"/>
      <c r="N106" s="256" t="str">
        <f>IF(入力の手引き・基本情報の入力!$D$61="○","☑","□")</f>
        <v>□</v>
      </c>
      <c r="O106" s="257" t="s">
        <v>11</v>
      </c>
      <c r="P106" s="257"/>
      <c r="Q106" s="257"/>
      <c r="R106" s="257"/>
      <c r="S106" s="257"/>
      <c r="T106" s="257"/>
      <c r="U106" s="257"/>
      <c r="V106" s="257"/>
      <c r="W106" s="257"/>
      <c r="X106" s="257"/>
      <c r="Y106" s="256" t="str">
        <f>IF(入力の手引き・基本情報の入力!$G$61="○","☑","□")</f>
        <v>□</v>
      </c>
      <c r="Z106" s="257" t="s">
        <v>16</v>
      </c>
      <c r="AA106" s="257"/>
      <c r="AB106" s="257"/>
      <c r="AC106" s="257"/>
      <c r="AD106" s="257"/>
      <c r="AE106" s="256" t="str">
        <f>IF(入力の手引き・基本情報の入力!$J$61="○","☑","□")</f>
        <v>□</v>
      </c>
      <c r="AF106" s="257" t="s">
        <v>19</v>
      </c>
      <c r="AG106" s="257"/>
      <c r="AH106" s="257"/>
      <c r="AI106" s="257"/>
      <c r="AJ106" s="257"/>
      <c r="AK106" s="257"/>
      <c r="AL106" s="256" t="str">
        <f>IF(入力の手引き・基本情報の入力!$M$61="○","☑","□")</f>
        <v>□</v>
      </c>
      <c r="AM106" s="257" t="s">
        <v>23</v>
      </c>
      <c r="AN106" s="257"/>
      <c r="AO106" s="257"/>
      <c r="AP106" s="257"/>
      <c r="AQ106" s="257"/>
      <c r="AR106" s="256" t="str">
        <f>IF(入力の手引き・基本情報の入力!$D$62="○","☑","□")</f>
        <v>□</v>
      </c>
      <c r="AS106" s="257" t="s">
        <v>27</v>
      </c>
      <c r="AT106" s="257"/>
      <c r="AU106" s="257"/>
      <c r="AV106" s="257"/>
      <c r="AW106" s="257"/>
      <c r="AX106" s="257"/>
      <c r="AY106" s="257"/>
      <c r="AZ106" s="257"/>
      <c r="BA106" s="257"/>
      <c r="BB106" s="257"/>
      <c r="BC106" s="257"/>
      <c r="BD106" s="257"/>
      <c r="BE106" s="257"/>
      <c r="BF106" s="258"/>
    </row>
    <row r="107" spans="1:58" ht="7.7" customHeight="1" x14ac:dyDescent="0.15">
      <c r="A107" s="327"/>
      <c r="B107" s="328"/>
      <c r="C107" s="237"/>
      <c r="D107" s="238"/>
      <c r="E107" s="238"/>
      <c r="F107" s="238"/>
      <c r="G107" s="238"/>
      <c r="H107" s="238"/>
      <c r="I107" s="238"/>
      <c r="J107" s="238"/>
      <c r="K107" s="238"/>
      <c r="L107" s="239"/>
      <c r="M107" s="3"/>
      <c r="N107" s="231"/>
      <c r="O107" s="232"/>
      <c r="P107" s="232"/>
      <c r="Q107" s="232"/>
      <c r="R107" s="232"/>
      <c r="S107" s="232"/>
      <c r="T107" s="232"/>
      <c r="U107" s="232"/>
      <c r="V107" s="232"/>
      <c r="W107" s="232"/>
      <c r="X107" s="232"/>
      <c r="Y107" s="231"/>
      <c r="Z107" s="232"/>
      <c r="AA107" s="232"/>
      <c r="AB107" s="232"/>
      <c r="AC107" s="232"/>
      <c r="AD107" s="232"/>
      <c r="AE107" s="231"/>
      <c r="AF107" s="232"/>
      <c r="AG107" s="232"/>
      <c r="AH107" s="232"/>
      <c r="AI107" s="232"/>
      <c r="AJ107" s="232"/>
      <c r="AK107" s="232"/>
      <c r="AL107" s="231"/>
      <c r="AM107" s="232"/>
      <c r="AN107" s="232"/>
      <c r="AO107" s="232"/>
      <c r="AP107" s="232"/>
      <c r="AQ107" s="232"/>
      <c r="AR107" s="231"/>
      <c r="AS107" s="232"/>
      <c r="AT107" s="232"/>
      <c r="AU107" s="232"/>
      <c r="AV107" s="232"/>
      <c r="AW107" s="232"/>
      <c r="AX107" s="232"/>
      <c r="AY107" s="232"/>
      <c r="AZ107" s="232"/>
      <c r="BA107" s="232"/>
      <c r="BB107" s="232"/>
      <c r="BC107" s="232"/>
      <c r="BD107" s="232"/>
      <c r="BE107" s="232"/>
      <c r="BF107" s="259"/>
    </row>
    <row r="108" spans="1:58" ht="7.7" customHeight="1" x14ac:dyDescent="0.15">
      <c r="A108" s="327"/>
      <c r="B108" s="328"/>
      <c r="C108" s="237"/>
      <c r="D108" s="238"/>
      <c r="E108" s="238"/>
      <c r="F108" s="238"/>
      <c r="G108" s="238"/>
      <c r="H108" s="238"/>
      <c r="I108" s="238"/>
      <c r="J108" s="238"/>
      <c r="K108" s="238"/>
      <c r="L108" s="239"/>
      <c r="M108" s="3"/>
      <c r="N108" s="231" t="str">
        <f>IF(入力の手引き・基本情報の入力!$G$62="○","☑","□")</f>
        <v>□</v>
      </c>
      <c r="O108" s="232" t="s">
        <v>12</v>
      </c>
      <c r="P108" s="232"/>
      <c r="Q108" s="232"/>
      <c r="R108" s="232"/>
      <c r="S108" s="232"/>
      <c r="T108" s="232"/>
      <c r="U108" s="232"/>
      <c r="V108" s="232"/>
      <c r="W108" s="232"/>
      <c r="X108" s="232"/>
      <c r="Y108" s="231" t="str">
        <f>IF(入力の手引き・基本情報の入力!$J$62="○","☑","□")</f>
        <v>□</v>
      </c>
      <c r="Z108" s="232" t="s">
        <v>17</v>
      </c>
      <c r="AA108" s="232"/>
      <c r="AB108" s="232"/>
      <c r="AC108" s="232"/>
      <c r="AD108" s="232"/>
      <c r="AE108" s="231" t="str">
        <f>IF(入力の手引き・基本情報の入力!$M$62="○","☑","□")</f>
        <v>□</v>
      </c>
      <c r="AF108" s="232" t="s">
        <v>20</v>
      </c>
      <c r="AG108" s="232"/>
      <c r="AH108" s="232"/>
      <c r="AI108" s="232"/>
      <c r="AJ108" s="232"/>
      <c r="AK108" s="232"/>
      <c r="AL108" s="231" t="str">
        <f>IF(入力の手引き・基本情報の入力!$D$63="○","☑","□")</f>
        <v>□</v>
      </c>
      <c r="AM108" s="232" t="s">
        <v>24</v>
      </c>
      <c r="AN108" s="232"/>
      <c r="AO108" s="232"/>
      <c r="AP108" s="232"/>
      <c r="AQ108" s="232"/>
      <c r="AR108" s="231" t="str">
        <f>IF(入力の手引き・基本情報の入力!$G$63="○","☑","□")</f>
        <v>□</v>
      </c>
      <c r="AS108" s="232" t="s">
        <v>28</v>
      </c>
      <c r="AT108" s="232"/>
      <c r="AU108" s="232"/>
      <c r="AV108" s="232"/>
      <c r="AW108" s="232"/>
      <c r="AX108" s="232"/>
      <c r="AY108" s="232"/>
      <c r="AZ108" s="232"/>
      <c r="BA108" s="232"/>
      <c r="BB108" s="232"/>
      <c r="BC108" s="232"/>
      <c r="BD108" s="232"/>
      <c r="BE108" s="232"/>
      <c r="BF108" s="259"/>
    </row>
    <row r="109" spans="1:58" ht="7.7" customHeight="1" x14ac:dyDescent="0.15">
      <c r="A109" s="327"/>
      <c r="B109" s="328"/>
      <c r="C109" s="237"/>
      <c r="D109" s="238"/>
      <c r="E109" s="238"/>
      <c r="F109" s="238"/>
      <c r="G109" s="238"/>
      <c r="H109" s="238"/>
      <c r="I109" s="238"/>
      <c r="J109" s="238"/>
      <c r="K109" s="238"/>
      <c r="L109" s="239"/>
      <c r="M109" s="3"/>
      <c r="N109" s="231"/>
      <c r="O109" s="232"/>
      <c r="P109" s="232"/>
      <c r="Q109" s="232"/>
      <c r="R109" s="232"/>
      <c r="S109" s="232"/>
      <c r="T109" s="232"/>
      <c r="U109" s="232"/>
      <c r="V109" s="232"/>
      <c r="W109" s="232"/>
      <c r="X109" s="232"/>
      <c r="Y109" s="231"/>
      <c r="Z109" s="232"/>
      <c r="AA109" s="232"/>
      <c r="AB109" s="232"/>
      <c r="AC109" s="232"/>
      <c r="AD109" s="232"/>
      <c r="AE109" s="231"/>
      <c r="AF109" s="232"/>
      <c r="AG109" s="232"/>
      <c r="AH109" s="232"/>
      <c r="AI109" s="232"/>
      <c r="AJ109" s="232"/>
      <c r="AK109" s="232"/>
      <c r="AL109" s="231"/>
      <c r="AM109" s="232"/>
      <c r="AN109" s="232"/>
      <c r="AO109" s="232"/>
      <c r="AP109" s="232"/>
      <c r="AQ109" s="232"/>
      <c r="AR109" s="231"/>
      <c r="AS109" s="232"/>
      <c r="AT109" s="232"/>
      <c r="AU109" s="232"/>
      <c r="AV109" s="232"/>
      <c r="AW109" s="232"/>
      <c r="AX109" s="232"/>
      <c r="AY109" s="232"/>
      <c r="AZ109" s="232"/>
      <c r="BA109" s="232"/>
      <c r="BB109" s="232"/>
      <c r="BC109" s="232"/>
      <c r="BD109" s="232"/>
      <c r="BE109" s="232"/>
      <c r="BF109" s="259"/>
    </row>
    <row r="110" spans="1:58" ht="7.7" customHeight="1" x14ac:dyDescent="0.15">
      <c r="A110" s="327"/>
      <c r="B110" s="328"/>
      <c r="C110" s="237"/>
      <c r="D110" s="238"/>
      <c r="E110" s="238"/>
      <c r="F110" s="238"/>
      <c r="G110" s="238"/>
      <c r="H110" s="238"/>
      <c r="I110" s="238"/>
      <c r="J110" s="238"/>
      <c r="K110" s="238"/>
      <c r="L110" s="239"/>
      <c r="M110" s="3"/>
      <c r="N110" s="231" t="str">
        <f>IF(入力の手引き・基本情報の入力!$J$63="○","☑","□")</f>
        <v>□</v>
      </c>
      <c r="O110" s="232" t="s">
        <v>13</v>
      </c>
      <c r="P110" s="232"/>
      <c r="Q110" s="232"/>
      <c r="R110" s="232"/>
      <c r="S110" s="232"/>
      <c r="T110" s="232"/>
      <c r="U110" s="232"/>
      <c r="V110" s="232"/>
      <c r="W110" s="232"/>
      <c r="X110" s="232"/>
      <c r="Y110" s="231" t="str">
        <f>IF(入力の手引き・基本情報の入力!$M$63="○","☑","□")</f>
        <v>□</v>
      </c>
      <c r="Z110" s="232" t="s">
        <v>18</v>
      </c>
      <c r="AA110" s="232"/>
      <c r="AB110" s="232"/>
      <c r="AC110" s="232"/>
      <c r="AD110" s="232"/>
      <c r="AE110" s="231" t="str">
        <f>IF(入力の手引き・基本情報の入力!$D$64="○","☑","□")</f>
        <v>□</v>
      </c>
      <c r="AF110" s="232" t="s">
        <v>21</v>
      </c>
      <c r="AG110" s="232"/>
      <c r="AH110" s="232"/>
      <c r="AI110" s="232"/>
      <c r="AJ110" s="232"/>
      <c r="AK110" s="232"/>
      <c r="AL110" s="231" t="str">
        <f>IF(入力の手引き・基本情報の入力!$G$64="○","☑","□")</f>
        <v>□</v>
      </c>
      <c r="AM110" s="232" t="s">
        <v>25</v>
      </c>
      <c r="AN110" s="232"/>
      <c r="AO110" s="232"/>
      <c r="AP110" s="232"/>
      <c r="AQ110" s="232"/>
      <c r="AR110" s="231" t="str">
        <f>IF(入力の手引き・基本情報の入力!$J$65="○","☑","□")</f>
        <v>□</v>
      </c>
      <c r="AS110" s="232" t="s">
        <v>135</v>
      </c>
      <c r="AT110" s="232"/>
      <c r="AU110" s="232"/>
      <c r="AV110" s="232"/>
      <c r="AW110" s="232"/>
      <c r="AX110" s="232"/>
      <c r="AY110" s="232"/>
      <c r="AZ110" s="232"/>
      <c r="BA110" s="232"/>
      <c r="BB110" s="232"/>
      <c r="BC110" s="232"/>
      <c r="BD110" s="232"/>
      <c r="BE110" s="232"/>
      <c r="BF110" s="259"/>
    </row>
    <row r="111" spans="1:58" ht="7.7" customHeight="1" x14ac:dyDescent="0.15">
      <c r="A111" s="327"/>
      <c r="B111" s="328"/>
      <c r="C111" s="237"/>
      <c r="D111" s="238"/>
      <c r="E111" s="238"/>
      <c r="F111" s="238"/>
      <c r="G111" s="238"/>
      <c r="H111" s="238"/>
      <c r="I111" s="238"/>
      <c r="J111" s="238"/>
      <c r="K111" s="238"/>
      <c r="L111" s="239"/>
      <c r="M111" s="3"/>
      <c r="N111" s="231"/>
      <c r="O111" s="232"/>
      <c r="P111" s="232"/>
      <c r="Q111" s="232"/>
      <c r="R111" s="232"/>
      <c r="S111" s="232"/>
      <c r="T111" s="232"/>
      <c r="U111" s="232"/>
      <c r="V111" s="232"/>
      <c r="W111" s="232"/>
      <c r="X111" s="232"/>
      <c r="Y111" s="231"/>
      <c r="Z111" s="232"/>
      <c r="AA111" s="232"/>
      <c r="AB111" s="232"/>
      <c r="AC111" s="232"/>
      <c r="AD111" s="232"/>
      <c r="AE111" s="231"/>
      <c r="AF111" s="232"/>
      <c r="AG111" s="232"/>
      <c r="AH111" s="232"/>
      <c r="AI111" s="232"/>
      <c r="AJ111" s="232"/>
      <c r="AK111" s="232"/>
      <c r="AL111" s="231"/>
      <c r="AM111" s="232"/>
      <c r="AN111" s="232"/>
      <c r="AO111" s="232"/>
      <c r="AP111" s="232"/>
      <c r="AQ111" s="232"/>
      <c r="AR111" s="231"/>
      <c r="AS111" s="232"/>
      <c r="AT111" s="232"/>
      <c r="AU111" s="232"/>
      <c r="AV111" s="232"/>
      <c r="AW111" s="232"/>
      <c r="AX111" s="232"/>
      <c r="AY111" s="232"/>
      <c r="AZ111" s="232"/>
      <c r="BA111" s="232"/>
      <c r="BB111" s="232"/>
      <c r="BC111" s="232"/>
      <c r="BD111" s="232"/>
      <c r="BE111" s="232"/>
      <c r="BF111" s="259"/>
    </row>
    <row r="112" spans="1:58" ht="7.7" customHeight="1" x14ac:dyDescent="0.15">
      <c r="A112" s="327"/>
      <c r="B112" s="328"/>
      <c r="C112" s="237"/>
      <c r="D112" s="238"/>
      <c r="E112" s="238"/>
      <c r="F112" s="238"/>
      <c r="G112" s="238"/>
      <c r="H112" s="238"/>
      <c r="I112" s="238"/>
      <c r="J112" s="238"/>
      <c r="K112" s="238"/>
      <c r="L112" s="239"/>
      <c r="M112" s="3"/>
      <c r="N112" s="231" t="str">
        <f>IF(入力の手引き・基本情報の入力!$J$64="○","☑","□")</f>
        <v>□</v>
      </c>
      <c r="O112" s="232" t="s">
        <v>14</v>
      </c>
      <c r="P112" s="232"/>
      <c r="Q112" s="232"/>
      <c r="R112" s="232"/>
      <c r="S112" s="232"/>
      <c r="T112" s="232"/>
      <c r="U112" s="232"/>
      <c r="V112" s="232"/>
      <c r="W112" s="232"/>
      <c r="X112" s="232"/>
      <c r="Y112" s="231" t="str">
        <f>IF(入力の手引き・基本情報の入力!$M$64="○","☑","□")</f>
        <v>□</v>
      </c>
      <c r="Z112" s="232" t="s">
        <v>15</v>
      </c>
      <c r="AA112" s="232"/>
      <c r="AB112" s="232"/>
      <c r="AC112" s="232"/>
      <c r="AD112" s="232"/>
      <c r="AE112" s="231" t="str">
        <f>IF(入力の手引き・基本情報の入力!$D$65="○","☑","□")</f>
        <v>□</v>
      </c>
      <c r="AF112" s="232" t="s">
        <v>22</v>
      </c>
      <c r="AG112" s="232"/>
      <c r="AH112" s="232"/>
      <c r="AI112" s="232"/>
      <c r="AJ112" s="232"/>
      <c r="AK112" s="232"/>
      <c r="AL112" s="231" t="str">
        <f>IF(入力の手引き・基本情報の入力!$G$65="○","☑","□")</f>
        <v>□</v>
      </c>
      <c r="AM112" s="232" t="s">
        <v>26</v>
      </c>
      <c r="AN112" s="232"/>
      <c r="AO112" s="232"/>
      <c r="AP112" s="232"/>
      <c r="AQ112" s="232"/>
      <c r="AR112" s="131"/>
      <c r="AS112" s="260" t="str">
        <f>IF(入力の手引き・基本情報の入力!$F$66="","",入力の手引き・基本情報の入力!$F$66)</f>
        <v/>
      </c>
      <c r="AT112" s="261"/>
      <c r="AU112" s="261"/>
      <c r="AV112" s="261"/>
      <c r="AW112" s="261"/>
      <c r="AX112" s="261"/>
      <c r="AY112" s="261"/>
      <c r="AZ112" s="261"/>
      <c r="BA112" s="261"/>
      <c r="BB112" s="261"/>
      <c r="BC112" s="261"/>
      <c r="BD112" s="261"/>
      <c r="BE112" s="262"/>
      <c r="BF112" s="4"/>
    </row>
    <row r="113" spans="1:59" ht="7.7" customHeight="1" x14ac:dyDescent="0.15">
      <c r="A113" s="327"/>
      <c r="B113" s="328"/>
      <c r="C113" s="237"/>
      <c r="D113" s="238"/>
      <c r="E113" s="238"/>
      <c r="F113" s="238"/>
      <c r="G113" s="238"/>
      <c r="H113" s="238"/>
      <c r="I113" s="238"/>
      <c r="J113" s="238"/>
      <c r="K113" s="238"/>
      <c r="L113" s="239"/>
      <c r="M113" s="3"/>
      <c r="N113" s="231"/>
      <c r="O113" s="232"/>
      <c r="P113" s="232"/>
      <c r="Q113" s="232"/>
      <c r="R113" s="232"/>
      <c r="S113" s="232"/>
      <c r="T113" s="232"/>
      <c r="U113" s="232"/>
      <c r="V113" s="232"/>
      <c r="W113" s="232"/>
      <c r="X113" s="232"/>
      <c r="Y113" s="231"/>
      <c r="Z113" s="232"/>
      <c r="AA113" s="232"/>
      <c r="AB113" s="232"/>
      <c r="AC113" s="232"/>
      <c r="AD113" s="232"/>
      <c r="AE113" s="231"/>
      <c r="AF113" s="232"/>
      <c r="AG113" s="232"/>
      <c r="AH113" s="232"/>
      <c r="AI113" s="232"/>
      <c r="AJ113" s="232"/>
      <c r="AK113" s="232"/>
      <c r="AL113" s="231"/>
      <c r="AM113" s="232"/>
      <c r="AN113" s="232"/>
      <c r="AO113" s="232"/>
      <c r="AP113" s="232"/>
      <c r="AQ113" s="232"/>
      <c r="AR113" s="131"/>
      <c r="AS113" s="263"/>
      <c r="AT113" s="264"/>
      <c r="AU113" s="264"/>
      <c r="AV113" s="264"/>
      <c r="AW113" s="264"/>
      <c r="AX113" s="264"/>
      <c r="AY113" s="264"/>
      <c r="AZ113" s="264"/>
      <c r="BA113" s="264"/>
      <c r="BB113" s="264"/>
      <c r="BC113" s="264"/>
      <c r="BD113" s="264"/>
      <c r="BE113" s="265"/>
      <c r="BF113" s="4"/>
    </row>
    <row r="114" spans="1:59" ht="7.7" customHeight="1" x14ac:dyDescent="0.15">
      <c r="A114" s="327"/>
      <c r="B114" s="328"/>
      <c r="C114" s="237"/>
      <c r="D114" s="238"/>
      <c r="E114" s="238"/>
      <c r="F114" s="238"/>
      <c r="G114" s="238"/>
      <c r="H114" s="238"/>
      <c r="I114" s="238"/>
      <c r="J114" s="238"/>
      <c r="K114" s="238"/>
      <c r="L114" s="239"/>
      <c r="M114" s="5"/>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7"/>
    </row>
    <row r="115" spans="1:59" ht="7.7" customHeight="1" x14ac:dyDescent="0.15">
      <c r="A115" s="327"/>
      <c r="B115" s="328"/>
      <c r="C115" s="237" t="s">
        <v>5</v>
      </c>
      <c r="D115" s="238"/>
      <c r="E115" s="238"/>
      <c r="F115" s="238"/>
      <c r="G115" s="238"/>
      <c r="H115" s="238"/>
      <c r="I115" s="238"/>
      <c r="J115" s="238"/>
      <c r="K115" s="238"/>
      <c r="L115" s="239"/>
      <c r="M115" s="240">
        <f>入力の手引き・基本情報の入力!D67</f>
        <v>0</v>
      </c>
      <c r="N115" s="241"/>
      <c r="O115" s="241"/>
      <c r="P115" s="241"/>
      <c r="Q115" s="241"/>
      <c r="R115" s="241"/>
      <c r="S115" s="241"/>
      <c r="T115" s="241"/>
      <c r="U115" s="241"/>
      <c r="V115" s="241"/>
      <c r="W115" s="241"/>
      <c r="X115" s="241"/>
      <c r="Y115" s="241"/>
      <c r="Z115" s="241"/>
      <c r="AA115" s="241"/>
      <c r="AB115" s="241"/>
      <c r="AC115" s="241"/>
      <c r="AD115" s="241"/>
      <c r="AE115" s="241"/>
      <c r="AF115" s="241"/>
      <c r="AG115" s="241"/>
      <c r="AH115" s="241"/>
      <c r="AI115" s="241"/>
      <c r="AJ115" s="241"/>
      <c r="AK115" s="241"/>
      <c r="AL115" s="241"/>
      <c r="AM115" s="241"/>
      <c r="AN115" s="241"/>
      <c r="AO115" s="241"/>
      <c r="AP115" s="241"/>
      <c r="AQ115" s="241"/>
      <c r="AR115" s="241"/>
      <c r="AS115" s="241"/>
      <c r="AT115" s="241"/>
      <c r="AU115" s="241"/>
      <c r="AV115" s="241"/>
      <c r="AW115" s="241"/>
      <c r="AX115" s="241"/>
      <c r="AY115" s="241"/>
      <c r="AZ115" s="241"/>
      <c r="BA115" s="241"/>
      <c r="BB115" s="241"/>
      <c r="BC115" s="241"/>
      <c r="BD115" s="241"/>
      <c r="BE115" s="241"/>
      <c r="BF115" s="242"/>
    </row>
    <row r="116" spans="1:59" ht="7.7" customHeight="1" x14ac:dyDescent="0.15">
      <c r="A116" s="327"/>
      <c r="B116" s="328"/>
      <c r="C116" s="237"/>
      <c r="D116" s="238"/>
      <c r="E116" s="238"/>
      <c r="F116" s="238"/>
      <c r="G116" s="238"/>
      <c r="H116" s="238"/>
      <c r="I116" s="238"/>
      <c r="J116" s="238"/>
      <c r="K116" s="238"/>
      <c r="L116" s="239"/>
      <c r="M116" s="243"/>
      <c r="N116" s="244"/>
      <c r="O116" s="244"/>
      <c r="P116" s="244"/>
      <c r="Q116" s="244"/>
      <c r="R116" s="244"/>
      <c r="S116" s="244"/>
      <c r="T116" s="244"/>
      <c r="U116" s="244"/>
      <c r="V116" s="244"/>
      <c r="W116" s="244"/>
      <c r="X116" s="244"/>
      <c r="Y116" s="244"/>
      <c r="Z116" s="244"/>
      <c r="AA116" s="244"/>
      <c r="AB116" s="244"/>
      <c r="AC116" s="244"/>
      <c r="AD116" s="244"/>
      <c r="AE116" s="244"/>
      <c r="AF116" s="244"/>
      <c r="AG116" s="244"/>
      <c r="AH116" s="244"/>
      <c r="AI116" s="244"/>
      <c r="AJ116" s="244"/>
      <c r="AK116" s="244"/>
      <c r="AL116" s="244"/>
      <c r="AM116" s="244"/>
      <c r="AN116" s="244"/>
      <c r="AO116" s="244"/>
      <c r="AP116" s="244"/>
      <c r="AQ116" s="244"/>
      <c r="AR116" s="244"/>
      <c r="AS116" s="244"/>
      <c r="AT116" s="244"/>
      <c r="AU116" s="244"/>
      <c r="AV116" s="244"/>
      <c r="AW116" s="244"/>
      <c r="AX116" s="244"/>
      <c r="AY116" s="244"/>
      <c r="AZ116" s="244"/>
      <c r="BA116" s="244"/>
      <c r="BB116" s="244"/>
      <c r="BC116" s="244"/>
      <c r="BD116" s="244"/>
      <c r="BE116" s="244"/>
      <c r="BF116" s="245"/>
    </row>
    <row r="117" spans="1:59" ht="8.1" customHeight="1" x14ac:dyDescent="0.15">
      <c r="A117" s="327"/>
      <c r="B117" s="328"/>
      <c r="C117" s="246" t="s">
        <v>6</v>
      </c>
      <c r="D117" s="247"/>
      <c r="E117" s="247"/>
      <c r="F117" s="247"/>
      <c r="G117" s="247"/>
      <c r="H117" s="247"/>
      <c r="I117" s="247"/>
      <c r="J117" s="247"/>
      <c r="K117" s="247"/>
      <c r="L117" s="248"/>
      <c r="M117" s="266" t="str">
        <f>IF(入力の手引き・基本情報の入力!$D$68="有","☑","□")</f>
        <v>□</v>
      </c>
      <c r="N117" s="267"/>
      <c r="O117" s="267"/>
      <c r="P117" s="270" t="s">
        <v>105</v>
      </c>
      <c r="Q117" s="270"/>
      <c r="R117" s="270" t="s">
        <v>29</v>
      </c>
      <c r="S117" s="270"/>
      <c r="T117" s="267" t="str">
        <f>IF(入力の手引き・基本情報の入力!$D$68="無","☑","□")</f>
        <v>□</v>
      </c>
      <c r="U117" s="267"/>
      <c r="V117" s="267"/>
      <c r="W117" s="272" t="s">
        <v>106</v>
      </c>
      <c r="X117" s="273"/>
      <c r="Y117" s="276" t="s">
        <v>178</v>
      </c>
      <c r="Z117" s="277"/>
      <c r="AA117" s="277"/>
      <c r="AB117" s="277"/>
      <c r="AC117" s="277"/>
      <c r="AD117" s="280" t="str">
        <f>IF(入力の手引き・基本情報の入力!$H$68="","",入力の手引き・基本情報の入力!$H$68)</f>
        <v/>
      </c>
      <c r="AE117" s="280"/>
      <c r="AF117" s="280"/>
      <c r="AG117" s="280"/>
      <c r="AH117" s="280"/>
      <c r="AI117" s="280"/>
      <c r="AJ117" s="280"/>
      <c r="AK117" s="280"/>
      <c r="AL117" s="280"/>
      <c r="AM117" s="280"/>
      <c r="AN117" s="280"/>
      <c r="AO117" s="280"/>
      <c r="AP117" s="280"/>
      <c r="AQ117" s="280"/>
      <c r="AR117" s="280"/>
      <c r="AS117" s="280"/>
      <c r="AT117" s="280"/>
      <c r="AU117" s="280"/>
      <c r="AV117" s="280"/>
      <c r="AW117" s="280"/>
      <c r="AX117" s="280"/>
      <c r="AY117" s="280"/>
      <c r="AZ117" s="280"/>
      <c r="BA117" s="280"/>
      <c r="BB117" s="280"/>
      <c r="BC117" s="280"/>
      <c r="BD117" s="280"/>
      <c r="BE117" s="280"/>
      <c r="BF117" s="281"/>
    </row>
    <row r="118" spans="1:59" ht="8.1" customHeight="1" x14ac:dyDescent="0.15">
      <c r="A118" s="327"/>
      <c r="B118" s="328"/>
      <c r="C118" s="246"/>
      <c r="D118" s="247"/>
      <c r="E118" s="247"/>
      <c r="F118" s="247"/>
      <c r="G118" s="247"/>
      <c r="H118" s="247"/>
      <c r="I118" s="247"/>
      <c r="J118" s="247"/>
      <c r="K118" s="247"/>
      <c r="L118" s="248"/>
      <c r="M118" s="268"/>
      <c r="N118" s="269"/>
      <c r="O118" s="269"/>
      <c r="P118" s="271"/>
      <c r="Q118" s="271"/>
      <c r="R118" s="271"/>
      <c r="S118" s="271"/>
      <c r="T118" s="269"/>
      <c r="U118" s="269"/>
      <c r="V118" s="269"/>
      <c r="W118" s="274"/>
      <c r="X118" s="275"/>
      <c r="Y118" s="278"/>
      <c r="Z118" s="279"/>
      <c r="AA118" s="279"/>
      <c r="AB118" s="279"/>
      <c r="AC118" s="279"/>
      <c r="AD118" s="282"/>
      <c r="AE118" s="282"/>
      <c r="AF118" s="282"/>
      <c r="AG118" s="282"/>
      <c r="AH118" s="282"/>
      <c r="AI118" s="282"/>
      <c r="AJ118" s="282"/>
      <c r="AK118" s="282"/>
      <c r="AL118" s="282"/>
      <c r="AM118" s="282"/>
      <c r="AN118" s="282"/>
      <c r="AO118" s="282"/>
      <c r="AP118" s="282"/>
      <c r="AQ118" s="282"/>
      <c r="AR118" s="282"/>
      <c r="AS118" s="282"/>
      <c r="AT118" s="282"/>
      <c r="AU118" s="282"/>
      <c r="AV118" s="282"/>
      <c r="AW118" s="282"/>
      <c r="AX118" s="282"/>
      <c r="AY118" s="282"/>
      <c r="AZ118" s="282"/>
      <c r="BA118" s="282"/>
      <c r="BB118" s="282"/>
      <c r="BC118" s="282"/>
      <c r="BD118" s="282"/>
      <c r="BE118" s="282"/>
      <c r="BF118" s="283"/>
    </row>
    <row r="119" spans="1:59" ht="8.1" customHeight="1" x14ac:dyDescent="0.15">
      <c r="A119" s="327"/>
      <c r="B119" s="328"/>
      <c r="C119" s="246" t="s">
        <v>33</v>
      </c>
      <c r="D119" s="247"/>
      <c r="E119" s="247"/>
      <c r="F119" s="247"/>
      <c r="G119" s="247"/>
      <c r="H119" s="247"/>
      <c r="I119" s="247"/>
      <c r="J119" s="247"/>
      <c r="K119" s="247"/>
      <c r="L119" s="248"/>
      <c r="M119" s="266" t="str">
        <f>IF(入力の手引き・基本情報の入力!$D$69="有","☑","□")</f>
        <v>□</v>
      </c>
      <c r="N119" s="267"/>
      <c r="O119" s="267"/>
      <c r="P119" s="270" t="s">
        <v>105</v>
      </c>
      <c r="Q119" s="270"/>
      <c r="R119" s="270" t="s">
        <v>29</v>
      </c>
      <c r="S119" s="270"/>
      <c r="T119" s="267" t="str">
        <f>IF(入力の手引き・基本情報の入力!$D$69="無","☑","□")</f>
        <v>□</v>
      </c>
      <c r="U119" s="267"/>
      <c r="V119" s="267"/>
      <c r="W119" s="272" t="s">
        <v>106</v>
      </c>
      <c r="X119" s="273"/>
      <c r="Y119" s="303" t="s">
        <v>177</v>
      </c>
      <c r="Z119" s="304"/>
      <c r="AA119" s="304"/>
      <c r="AB119" s="304"/>
      <c r="AC119" s="304"/>
      <c r="AD119" s="225" t="str">
        <f>IF(入力の手引き・基本情報の入力!$F$69="○","☑","□")</f>
        <v>□</v>
      </c>
      <c r="AE119" s="225"/>
      <c r="AF119" s="227" t="s">
        <v>179</v>
      </c>
      <c r="AG119" s="227"/>
      <c r="AH119" s="227"/>
      <c r="AI119" s="227"/>
      <c r="AJ119" s="227"/>
      <c r="AK119" s="225" t="str">
        <f>IF(入力の手引き・基本情報の入力!$F$70="○","☑","□")</f>
        <v>□</v>
      </c>
      <c r="AL119" s="225"/>
      <c r="AM119" s="227" t="s">
        <v>35</v>
      </c>
      <c r="AN119" s="227"/>
      <c r="AO119" s="227"/>
      <c r="AP119" s="227"/>
      <c r="AQ119" s="227"/>
      <c r="AR119" s="225" t="str">
        <f>IF(入力の手引き・基本情報の入力!$F$71="○","☑","□")</f>
        <v>□</v>
      </c>
      <c r="AS119" s="225"/>
      <c r="AT119" s="227" t="s">
        <v>34</v>
      </c>
      <c r="AU119" s="227"/>
      <c r="AV119" s="227"/>
      <c r="AW119" s="227"/>
      <c r="AX119" s="227"/>
      <c r="AY119" s="229" t="str">
        <f>IF(入力の手引き・基本情報の入力!$F$72="○","☑","□")</f>
        <v>□</v>
      </c>
      <c r="AZ119" s="225"/>
      <c r="BA119" s="227" t="s">
        <v>36</v>
      </c>
      <c r="BB119" s="227"/>
      <c r="BC119" s="227"/>
      <c r="BD119" s="227"/>
      <c r="BE119" s="227"/>
      <c r="BF119" s="122"/>
    </row>
    <row r="120" spans="1:59" ht="8.1" customHeight="1" x14ac:dyDescent="0.15">
      <c r="A120" s="329"/>
      <c r="B120" s="330"/>
      <c r="C120" s="246"/>
      <c r="D120" s="247"/>
      <c r="E120" s="247"/>
      <c r="F120" s="247"/>
      <c r="G120" s="247"/>
      <c r="H120" s="247"/>
      <c r="I120" s="247"/>
      <c r="J120" s="247"/>
      <c r="K120" s="247"/>
      <c r="L120" s="248"/>
      <c r="M120" s="268"/>
      <c r="N120" s="269"/>
      <c r="O120" s="269"/>
      <c r="P120" s="271"/>
      <c r="Q120" s="271"/>
      <c r="R120" s="271"/>
      <c r="S120" s="271"/>
      <c r="T120" s="269"/>
      <c r="U120" s="269"/>
      <c r="V120" s="269"/>
      <c r="W120" s="274"/>
      <c r="X120" s="275"/>
      <c r="Y120" s="305"/>
      <c r="Z120" s="306"/>
      <c r="AA120" s="306"/>
      <c r="AB120" s="306"/>
      <c r="AC120" s="306"/>
      <c r="AD120" s="226"/>
      <c r="AE120" s="226"/>
      <c r="AF120" s="228"/>
      <c r="AG120" s="228"/>
      <c r="AH120" s="228"/>
      <c r="AI120" s="228"/>
      <c r="AJ120" s="228"/>
      <c r="AK120" s="226"/>
      <c r="AL120" s="226"/>
      <c r="AM120" s="228"/>
      <c r="AN120" s="228"/>
      <c r="AO120" s="228"/>
      <c r="AP120" s="228"/>
      <c r="AQ120" s="228"/>
      <c r="AR120" s="226"/>
      <c r="AS120" s="226"/>
      <c r="AT120" s="228"/>
      <c r="AU120" s="228"/>
      <c r="AV120" s="228"/>
      <c r="AW120" s="228"/>
      <c r="AX120" s="228"/>
      <c r="AY120" s="230"/>
      <c r="AZ120" s="226"/>
      <c r="BA120" s="228"/>
      <c r="BB120" s="228"/>
      <c r="BC120" s="228"/>
      <c r="BD120" s="228"/>
      <c r="BE120" s="228"/>
      <c r="BF120" s="123"/>
    </row>
    <row r="121" spans="1:59" ht="8.1" customHeight="1" x14ac:dyDescent="0.15">
      <c r="A121" s="151"/>
      <c r="B121" s="125"/>
      <c r="C121" s="146"/>
      <c r="D121" s="146"/>
      <c r="E121" s="146"/>
      <c r="F121" s="146"/>
      <c r="G121" s="409"/>
      <c r="H121" s="409"/>
      <c r="I121" s="409"/>
      <c r="J121" s="409"/>
      <c r="K121" s="409"/>
      <c r="L121" s="409"/>
      <c r="M121" s="409"/>
      <c r="N121" s="409"/>
      <c r="O121" s="409"/>
      <c r="P121" s="409"/>
      <c r="Q121" s="409"/>
      <c r="R121" s="409"/>
      <c r="S121" s="409"/>
      <c r="T121" s="409"/>
      <c r="U121" s="409"/>
      <c r="V121" s="409"/>
      <c r="W121" s="409"/>
      <c r="X121" s="409"/>
      <c r="Y121" s="409"/>
      <c r="Z121" s="409"/>
      <c r="AA121" s="409"/>
      <c r="AB121" s="409"/>
      <c r="AC121" s="409"/>
      <c r="AD121" s="409"/>
      <c r="AE121" s="409"/>
      <c r="AF121" s="409"/>
      <c r="AG121" s="409"/>
      <c r="AH121" s="409"/>
      <c r="AI121" s="409"/>
      <c r="AJ121" s="409"/>
      <c r="AK121" s="409"/>
      <c r="AL121" s="409"/>
      <c r="AM121" s="409"/>
      <c r="AN121" s="409"/>
      <c r="AO121" s="409"/>
      <c r="AP121" s="409"/>
      <c r="AQ121" s="409"/>
      <c r="AR121" s="409"/>
      <c r="AS121" s="409"/>
      <c r="AT121" s="409"/>
      <c r="AU121" s="409"/>
      <c r="AV121" s="409"/>
      <c r="AW121" s="409"/>
      <c r="AX121" s="409"/>
      <c r="AY121" s="409"/>
      <c r="AZ121" s="409"/>
      <c r="BA121" s="409"/>
      <c r="BB121" s="409"/>
      <c r="BC121" s="409"/>
      <c r="BD121" s="409"/>
      <c r="BE121" s="409"/>
      <c r="BF121" s="409"/>
      <c r="BG121" s="144"/>
    </row>
    <row r="122" spans="1:59" ht="7.7" customHeight="1" x14ac:dyDescent="0.15">
      <c r="A122" s="410" t="s">
        <v>214</v>
      </c>
      <c r="B122" s="326"/>
      <c r="C122" s="237" t="s">
        <v>171</v>
      </c>
      <c r="D122" s="238"/>
      <c r="E122" s="238"/>
      <c r="F122" s="238"/>
      <c r="G122" s="238"/>
      <c r="H122" s="238"/>
      <c r="I122" s="238"/>
      <c r="J122" s="238"/>
      <c r="K122" s="238"/>
      <c r="L122" s="239"/>
      <c r="M122" s="249">
        <f>入力の手引き・基本情報の入力!D74</f>
        <v>0</v>
      </c>
      <c r="N122" s="250"/>
      <c r="O122" s="250"/>
      <c r="P122" s="250"/>
      <c r="Q122" s="250"/>
      <c r="R122" s="250"/>
      <c r="S122" s="250"/>
      <c r="T122" s="250"/>
      <c r="U122" s="250"/>
      <c r="V122" s="250"/>
      <c r="W122" s="250"/>
      <c r="X122" s="250"/>
      <c r="Y122" s="250"/>
      <c r="Z122" s="250"/>
      <c r="AA122" s="250"/>
      <c r="AB122" s="250"/>
      <c r="AC122" s="250"/>
      <c r="AD122" s="250"/>
      <c r="AE122" s="250"/>
      <c r="AF122" s="250"/>
      <c r="AG122" s="250"/>
      <c r="AH122" s="250"/>
      <c r="AI122" s="250"/>
      <c r="AJ122" s="250"/>
      <c r="AK122" s="250"/>
      <c r="AL122" s="250"/>
      <c r="AM122" s="250"/>
      <c r="AN122" s="250"/>
      <c r="AO122" s="250"/>
      <c r="AP122" s="250"/>
      <c r="AQ122" s="250"/>
      <c r="AR122" s="250"/>
      <c r="AS122" s="250"/>
      <c r="AT122" s="250"/>
      <c r="AU122" s="250"/>
      <c r="AV122" s="250"/>
      <c r="AW122" s="250"/>
      <c r="AX122" s="250"/>
      <c r="AY122" s="250"/>
      <c r="AZ122" s="250"/>
      <c r="BA122" s="250"/>
      <c r="BB122" s="250"/>
      <c r="BC122" s="250"/>
      <c r="BD122" s="250"/>
      <c r="BE122" s="250"/>
      <c r="BF122" s="251"/>
      <c r="BG122" s="124"/>
    </row>
    <row r="123" spans="1:59" ht="7.7" customHeight="1" x14ac:dyDescent="0.15">
      <c r="A123" s="411"/>
      <c r="B123" s="328"/>
      <c r="C123" s="237"/>
      <c r="D123" s="238"/>
      <c r="E123" s="238"/>
      <c r="F123" s="238"/>
      <c r="G123" s="238"/>
      <c r="H123" s="238"/>
      <c r="I123" s="238"/>
      <c r="J123" s="238"/>
      <c r="K123" s="238"/>
      <c r="L123" s="239"/>
      <c r="M123" s="307"/>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08"/>
      <c r="AK123" s="308"/>
      <c r="AL123" s="308"/>
      <c r="AM123" s="308"/>
      <c r="AN123" s="308"/>
      <c r="AO123" s="308"/>
      <c r="AP123" s="308"/>
      <c r="AQ123" s="308"/>
      <c r="AR123" s="308"/>
      <c r="AS123" s="308"/>
      <c r="AT123" s="308"/>
      <c r="AU123" s="308"/>
      <c r="AV123" s="308"/>
      <c r="AW123" s="308"/>
      <c r="AX123" s="308"/>
      <c r="AY123" s="308"/>
      <c r="AZ123" s="308"/>
      <c r="BA123" s="308"/>
      <c r="BB123" s="308"/>
      <c r="BC123" s="308"/>
      <c r="BD123" s="308"/>
      <c r="BE123" s="308"/>
      <c r="BF123" s="309"/>
      <c r="BG123" s="124"/>
    </row>
    <row r="124" spans="1:59" ht="7.7" customHeight="1" x14ac:dyDescent="0.15">
      <c r="A124" s="411"/>
      <c r="B124" s="328"/>
      <c r="C124" s="237" t="s">
        <v>172</v>
      </c>
      <c r="D124" s="238"/>
      <c r="E124" s="238"/>
      <c r="F124" s="238"/>
      <c r="G124" s="238"/>
      <c r="H124" s="238"/>
      <c r="I124" s="238"/>
      <c r="J124" s="238"/>
      <c r="K124" s="238"/>
      <c r="L124" s="239"/>
      <c r="M124" s="249">
        <f>入力の手引き・基本情報の入力!D75</f>
        <v>0</v>
      </c>
      <c r="N124" s="250"/>
      <c r="O124" s="250"/>
      <c r="P124" s="250"/>
      <c r="Q124" s="250"/>
      <c r="R124" s="250"/>
      <c r="S124" s="250"/>
      <c r="T124" s="250"/>
      <c r="U124" s="250"/>
      <c r="V124" s="250"/>
      <c r="W124" s="250"/>
      <c r="X124" s="250"/>
      <c r="Y124" s="250"/>
      <c r="Z124" s="250"/>
      <c r="AA124" s="250"/>
      <c r="AB124" s="250"/>
      <c r="AC124" s="250"/>
      <c r="AD124" s="250"/>
      <c r="AE124" s="250"/>
      <c r="AF124" s="250"/>
      <c r="AG124" s="250"/>
      <c r="AH124" s="250"/>
      <c r="AI124" s="250"/>
      <c r="AJ124" s="250"/>
      <c r="AK124" s="250"/>
      <c r="AL124" s="250"/>
      <c r="AM124" s="250"/>
      <c r="AN124" s="250"/>
      <c r="AO124" s="250"/>
      <c r="AP124" s="250"/>
      <c r="AQ124" s="250"/>
      <c r="AR124" s="250"/>
      <c r="AS124" s="250"/>
      <c r="AT124" s="250"/>
      <c r="AU124" s="250"/>
      <c r="AV124" s="250"/>
      <c r="AW124" s="250"/>
      <c r="AX124" s="250"/>
      <c r="AY124" s="250"/>
      <c r="AZ124" s="250"/>
      <c r="BA124" s="250"/>
      <c r="BB124" s="250"/>
      <c r="BC124" s="250"/>
      <c r="BD124" s="250"/>
      <c r="BE124" s="250"/>
      <c r="BF124" s="251"/>
    </row>
    <row r="125" spans="1:59" ht="7.7" customHeight="1" x14ac:dyDescent="0.15">
      <c r="A125" s="411"/>
      <c r="B125" s="328"/>
      <c r="C125" s="237"/>
      <c r="D125" s="238"/>
      <c r="E125" s="238"/>
      <c r="F125" s="238"/>
      <c r="G125" s="238"/>
      <c r="H125" s="238"/>
      <c r="I125" s="238"/>
      <c r="J125" s="238"/>
      <c r="K125" s="238"/>
      <c r="L125" s="239"/>
      <c r="M125" s="307"/>
      <c r="N125" s="308"/>
      <c r="O125" s="308"/>
      <c r="P125" s="308"/>
      <c r="Q125" s="308"/>
      <c r="R125" s="308"/>
      <c r="S125" s="308"/>
      <c r="T125" s="308"/>
      <c r="U125" s="308"/>
      <c r="V125" s="308"/>
      <c r="W125" s="308"/>
      <c r="X125" s="308"/>
      <c r="Y125" s="308"/>
      <c r="Z125" s="308"/>
      <c r="AA125" s="308"/>
      <c r="AB125" s="308"/>
      <c r="AC125" s="308"/>
      <c r="AD125" s="308"/>
      <c r="AE125" s="308"/>
      <c r="AF125" s="308"/>
      <c r="AG125" s="308"/>
      <c r="AH125" s="308"/>
      <c r="AI125" s="308"/>
      <c r="AJ125" s="308"/>
      <c r="AK125" s="308"/>
      <c r="AL125" s="308"/>
      <c r="AM125" s="308"/>
      <c r="AN125" s="308"/>
      <c r="AO125" s="308"/>
      <c r="AP125" s="308"/>
      <c r="AQ125" s="308"/>
      <c r="AR125" s="308"/>
      <c r="AS125" s="308"/>
      <c r="AT125" s="308"/>
      <c r="AU125" s="308"/>
      <c r="AV125" s="308"/>
      <c r="AW125" s="308"/>
      <c r="AX125" s="308"/>
      <c r="AY125" s="308"/>
      <c r="AZ125" s="308"/>
      <c r="BA125" s="308"/>
      <c r="BB125" s="308"/>
      <c r="BC125" s="308"/>
      <c r="BD125" s="308"/>
      <c r="BE125" s="308"/>
      <c r="BF125" s="309"/>
    </row>
    <row r="126" spans="1:59" ht="7.7" customHeight="1" x14ac:dyDescent="0.15">
      <c r="A126" s="411"/>
      <c r="B126" s="328"/>
      <c r="C126" s="237" t="s">
        <v>219</v>
      </c>
      <c r="D126" s="238"/>
      <c r="E126" s="238"/>
      <c r="F126" s="238"/>
      <c r="G126" s="238"/>
      <c r="H126" s="238"/>
      <c r="I126" s="238"/>
      <c r="J126" s="238"/>
      <c r="K126" s="238"/>
      <c r="L126" s="239"/>
      <c r="M126" s="249">
        <f>入力の手引き・基本情報の入力!D76</f>
        <v>0</v>
      </c>
      <c r="N126" s="250"/>
      <c r="O126" s="250"/>
      <c r="P126" s="250"/>
      <c r="Q126" s="250"/>
      <c r="R126" s="250"/>
      <c r="S126" s="250"/>
      <c r="T126" s="250"/>
      <c r="U126" s="250"/>
      <c r="V126" s="250"/>
      <c r="W126" s="250"/>
      <c r="X126" s="250"/>
      <c r="Y126" s="250"/>
      <c r="Z126" s="250"/>
      <c r="AA126" s="250"/>
      <c r="AB126" s="250"/>
      <c r="AC126" s="250"/>
      <c r="AD126" s="250"/>
      <c r="AE126" s="250"/>
      <c r="AF126" s="250"/>
      <c r="AG126" s="250"/>
      <c r="AH126" s="250"/>
      <c r="AI126" s="250"/>
      <c r="AJ126" s="250"/>
      <c r="AK126" s="250"/>
      <c r="AL126" s="250"/>
      <c r="AM126" s="250"/>
      <c r="AN126" s="250"/>
      <c r="AO126" s="250"/>
      <c r="AP126" s="250"/>
      <c r="AQ126" s="250"/>
      <c r="AR126" s="250"/>
      <c r="AS126" s="250"/>
      <c r="AT126" s="250"/>
      <c r="AU126" s="250"/>
      <c r="AV126" s="250"/>
      <c r="AW126" s="250"/>
      <c r="AX126" s="250"/>
      <c r="AY126" s="250"/>
      <c r="AZ126" s="250"/>
      <c r="BA126" s="250"/>
      <c r="BB126" s="250"/>
      <c r="BC126" s="250"/>
      <c r="BD126" s="250"/>
      <c r="BE126" s="250"/>
      <c r="BF126" s="251"/>
    </row>
    <row r="127" spans="1:59" ht="7.7" customHeight="1" x14ac:dyDescent="0.15">
      <c r="A127" s="411"/>
      <c r="B127" s="328"/>
      <c r="C127" s="237"/>
      <c r="D127" s="238"/>
      <c r="E127" s="238"/>
      <c r="F127" s="238"/>
      <c r="G127" s="238"/>
      <c r="H127" s="238"/>
      <c r="I127" s="238"/>
      <c r="J127" s="238"/>
      <c r="K127" s="238"/>
      <c r="L127" s="239"/>
      <c r="M127" s="307"/>
      <c r="N127" s="308"/>
      <c r="O127" s="308"/>
      <c r="P127" s="308"/>
      <c r="Q127" s="308"/>
      <c r="R127" s="308"/>
      <c r="S127" s="308"/>
      <c r="T127" s="308"/>
      <c r="U127" s="308"/>
      <c r="V127" s="308"/>
      <c r="W127" s="308"/>
      <c r="X127" s="308"/>
      <c r="Y127" s="308"/>
      <c r="Z127" s="308"/>
      <c r="AA127" s="308"/>
      <c r="AB127" s="308"/>
      <c r="AC127" s="308"/>
      <c r="AD127" s="308"/>
      <c r="AE127" s="308"/>
      <c r="AF127" s="308"/>
      <c r="AG127" s="308"/>
      <c r="AH127" s="308"/>
      <c r="AI127" s="308"/>
      <c r="AJ127" s="308"/>
      <c r="AK127" s="308"/>
      <c r="AL127" s="308"/>
      <c r="AM127" s="308"/>
      <c r="AN127" s="308"/>
      <c r="AO127" s="308"/>
      <c r="AP127" s="308"/>
      <c r="AQ127" s="308"/>
      <c r="AR127" s="308"/>
      <c r="AS127" s="308"/>
      <c r="AT127" s="308"/>
      <c r="AU127" s="308"/>
      <c r="AV127" s="308"/>
      <c r="AW127" s="308"/>
      <c r="AX127" s="308"/>
      <c r="AY127" s="308"/>
      <c r="AZ127" s="308"/>
      <c r="BA127" s="308"/>
      <c r="BB127" s="308"/>
      <c r="BC127" s="308"/>
      <c r="BD127" s="308"/>
      <c r="BE127" s="308"/>
      <c r="BF127" s="309"/>
    </row>
    <row r="128" spans="1:59" ht="7.7" customHeight="1" x14ac:dyDescent="0.15">
      <c r="A128" s="411"/>
      <c r="B128" s="328"/>
      <c r="C128" s="237" t="s">
        <v>173</v>
      </c>
      <c r="D128" s="238"/>
      <c r="E128" s="238"/>
      <c r="F128" s="238"/>
      <c r="G128" s="238"/>
      <c r="H128" s="238"/>
      <c r="I128" s="238"/>
      <c r="J128" s="238"/>
      <c r="K128" s="238"/>
      <c r="L128" s="239"/>
      <c r="M128" s="249">
        <f>入力の手引き・基本情報の入力!D77</f>
        <v>0</v>
      </c>
      <c r="N128" s="250"/>
      <c r="O128" s="250"/>
      <c r="P128" s="250"/>
      <c r="Q128" s="250"/>
      <c r="R128" s="250"/>
      <c r="S128" s="250"/>
      <c r="T128" s="250"/>
      <c r="U128" s="250"/>
      <c r="V128" s="250"/>
      <c r="W128" s="250"/>
      <c r="X128" s="250"/>
      <c r="Y128" s="250"/>
      <c r="Z128" s="250"/>
      <c r="AA128" s="250"/>
      <c r="AB128" s="250"/>
      <c r="AC128" s="250"/>
      <c r="AD128" s="250"/>
      <c r="AE128" s="250"/>
      <c r="AF128" s="250"/>
      <c r="AG128" s="250"/>
      <c r="AH128" s="250"/>
      <c r="AI128" s="250"/>
      <c r="AJ128" s="250"/>
      <c r="AK128" s="250"/>
      <c r="AL128" s="250"/>
      <c r="AM128" s="250"/>
      <c r="AN128" s="250"/>
      <c r="AO128" s="250"/>
      <c r="AP128" s="250"/>
      <c r="AQ128" s="250"/>
      <c r="AR128" s="250"/>
      <c r="AS128" s="250"/>
      <c r="AT128" s="250"/>
      <c r="AU128" s="250"/>
      <c r="AV128" s="250"/>
      <c r="AW128" s="250"/>
      <c r="AX128" s="250"/>
      <c r="AY128" s="250"/>
      <c r="AZ128" s="250"/>
      <c r="BA128" s="250"/>
      <c r="BB128" s="250"/>
      <c r="BC128" s="250"/>
      <c r="BD128" s="250"/>
      <c r="BE128" s="250"/>
      <c r="BF128" s="251"/>
    </row>
    <row r="129" spans="1:58" ht="7.7" customHeight="1" x14ac:dyDescent="0.15">
      <c r="A129" s="411"/>
      <c r="B129" s="328"/>
      <c r="C129" s="237"/>
      <c r="D129" s="238"/>
      <c r="E129" s="238"/>
      <c r="F129" s="238"/>
      <c r="G129" s="238"/>
      <c r="H129" s="238"/>
      <c r="I129" s="238"/>
      <c r="J129" s="238"/>
      <c r="K129" s="238"/>
      <c r="L129" s="239"/>
      <c r="M129" s="307"/>
      <c r="N129" s="308"/>
      <c r="O129" s="308"/>
      <c r="P129" s="308"/>
      <c r="Q129" s="308"/>
      <c r="R129" s="308"/>
      <c r="S129" s="308"/>
      <c r="T129" s="308"/>
      <c r="U129" s="308"/>
      <c r="V129" s="308"/>
      <c r="W129" s="308"/>
      <c r="X129" s="308"/>
      <c r="Y129" s="308"/>
      <c r="Z129" s="308"/>
      <c r="AA129" s="308"/>
      <c r="AB129" s="308"/>
      <c r="AC129" s="308"/>
      <c r="AD129" s="308"/>
      <c r="AE129" s="308"/>
      <c r="AF129" s="308"/>
      <c r="AG129" s="308"/>
      <c r="AH129" s="308"/>
      <c r="AI129" s="308"/>
      <c r="AJ129" s="308"/>
      <c r="AK129" s="308"/>
      <c r="AL129" s="308"/>
      <c r="AM129" s="308"/>
      <c r="AN129" s="308"/>
      <c r="AO129" s="308"/>
      <c r="AP129" s="308"/>
      <c r="AQ129" s="308"/>
      <c r="AR129" s="308"/>
      <c r="AS129" s="308"/>
      <c r="AT129" s="308"/>
      <c r="AU129" s="308"/>
      <c r="AV129" s="308"/>
      <c r="AW129" s="308"/>
      <c r="AX129" s="308"/>
      <c r="AY129" s="308"/>
      <c r="AZ129" s="308"/>
      <c r="BA129" s="308"/>
      <c r="BB129" s="308"/>
      <c r="BC129" s="308"/>
      <c r="BD129" s="308"/>
      <c r="BE129" s="308"/>
      <c r="BF129" s="309"/>
    </row>
    <row r="130" spans="1:58" ht="7.7" customHeight="1" x14ac:dyDescent="0.15">
      <c r="A130" s="411"/>
      <c r="B130" s="328"/>
      <c r="C130" s="302" t="s">
        <v>174</v>
      </c>
      <c r="D130" s="302"/>
      <c r="E130" s="302"/>
      <c r="F130" s="302"/>
      <c r="G130" s="302"/>
      <c r="H130" s="255" t="s">
        <v>175</v>
      </c>
      <c r="I130" s="255"/>
      <c r="J130" s="255"/>
      <c r="K130" s="255"/>
      <c r="L130" s="255"/>
      <c r="M130" s="249">
        <f>入力の手引き・基本情報の入力!D78</f>
        <v>0</v>
      </c>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50"/>
      <c r="AP130" s="250"/>
      <c r="AQ130" s="250"/>
      <c r="AR130" s="250"/>
      <c r="AS130" s="250"/>
      <c r="AT130" s="250"/>
      <c r="AU130" s="250"/>
      <c r="AV130" s="250"/>
      <c r="AW130" s="250"/>
      <c r="AX130" s="250"/>
      <c r="AY130" s="250"/>
      <c r="AZ130" s="250"/>
      <c r="BA130" s="250"/>
      <c r="BB130" s="250"/>
      <c r="BC130" s="250"/>
      <c r="BD130" s="250"/>
      <c r="BE130" s="250"/>
      <c r="BF130" s="251"/>
    </row>
    <row r="131" spans="1:58" ht="7.7" customHeight="1" x14ac:dyDescent="0.15">
      <c r="A131" s="411"/>
      <c r="B131" s="328"/>
      <c r="C131" s="302"/>
      <c r="D131" s="302"/>
      <c r="E131" s="302"/>
      <c r="F131" s="302"/>
      <c r="G131" s="302"/>
      <c r="H131" s="255"/>
      <c r="I131" s="255"/>
      <c r="J131" s="255"/>
      <c r="K131" s="255"/>
      <c r="L131" s="255"/>
      <c r="M131" s="307"/>
      <c r="N131" s="308"/>
      <c r="O131" s="308"/>
      <c r="P131" s="308"/>
      <c r="Q131" s="308"/>
      <c r="R131" s="308"/>
      <c r="S131" s="308"/>
      <c r="T131" s="308"/>
      <c r="U131" s="308"/>
      <c r="V131" s="308"/>
      <c r="W131" s="308"/>
      <c r="X131" s="308"/>
      <c r="Y131" s="308"/>
      <c r="Z131" s="308"/>
      <c r="AA131" s="308"/>
      <c r="AB131" s="308"/>
      <c r="AC131" s="308"/>
      <c r="AD131" s="308"/>
      <c r="AE131" s="308"/>
      <c r="AF131" s="308"/>
      <c r="AG131" s="308"/>
      <c r="AH131" s="308"/>
      <c r="AI131" s="308"/>
      <c r="AJ131" s="308"/>
      <c r="AK131" s="308"/>
      <c r="AL131" s="308"/>
      <c r="AM131" s="308"/>
      <c r="AN131" s="308"/>
      <c r="AO131" s="308"/>
      <c r="AP131" s="308"/>
      <c r="AQ131" s="308"/>
      <c r="AR131" s="308"/>
      <c r="AS131" s="308"/>
      <c r="AT131" s="308"/>
      <c r="AU131" s="308"/>
      <c r="AV131" s="308"/>
      <c r="AW131" s="308"/>
      <c r="AX131" s="308"/>
      <c r="AY131" s="308"/>
      <c r="AZ131" s="308"/>
      <c r="BA131" s="308"/>
      <c r="BB131" s="308"/>
      <c r="BC131" s="308"/>
      <c r="BD131" s="308"/>
      <c r="BE131" s="308"/>
      <c r="BF131" s="309"/>
    </row>
    <row r="132" spans="1:58" ht="7.7" customHeight="1" x14ac:dyDescent="0.15">
      <c r="A132" s="411"/>
      <c r="B132" s="328"/>
      <c r="C132" s="302"/>
      <c r="D132" s="302"/>
      <c r="E132" s="302"/>
      <c r="F132" s="302"/>
      <c r="G132" s="302"/>
      <c r="H132" s="255" t="s">
        <v>176</v>
      </c>
      <c r="I132" s="255"/>
      <c r="J132" s="255"/>
      <c r="K132" s="255"/>
      <c r="L132" s="255"/>
      <c r="M132" s="249">
        <f>入力の手引き・基本情報の入力!D79</f>
        <v>0</v>
      </c>
      <c r="N132" s="250"/>
      <c r="O132" s="250"/>
      <c r="P132" s="250"/>
      <c r="Q132" s="250"/>
      <c r="R132" s="250"/>
      <c r="S132" s="250"/>
      <c r="T132" s="250"/>
      <c r="U132" s="250"/>
      <c r="V132" s="250"/>
      <c r="W132" s="250"/>
      <c r="X132" s="250"/>
      <c r="Y132" s="250"/>
      <c r="Z132" s="250"/>
      <c r="AA132" s="250"/>
      <c r="AB132" s="250"/>
      <c r="AC132" s="250"/>
      <c r="AD132" s="250"/>
      <c r="AE132" s="250"/>
      <c r="AF132" s="250"/>
      <c r="AG132" s="250"/>
      <c r="AH132" s="250"/>
      <c r="AI132" s="250"/>
      <c r="AJ132" s="250"/>
      <c r="AK132" s="250"/>
      <c r="AL132" s="250"/>
      <c r="AM132" s="250"/>
      <c r="AN132" s="250"/>
      <c r="AO132" s="250"/>
      <c r="AP132" s="250"/>
      <c r="AQ132" s="250"/>
      <c r="AR132" s="250"/>
      <c r="AS132" s="250"/>
      <c r="AT132" s="250"/>
      <c r="AU132" s="250"/>
      <c r="AV132" s="250"/>
      <c r="AW132" s="250"/>
      <c r="AX132" s="250"/>
      <c r="AY132" s="250"/>
      <c r="AZ132" s="250"/>
      <c r="BA132" s="250"/>
      <c r="BB132" s="250"/>
      <c r="BC132" s="250"/>
      <c r="BD132" s="250"/>
      <c r="BE132" s="250"/>
      <c r="BF132" s="251"/>
    </row>
    <row r="133" spans="1:58" ht="7.7" customHeight="1" x14ac:dyDescent="0.15">
      <c r="A133" s="411"/>
      <c r="B133" s="328"/>
      <c r="C133" s="302"/>
      <c r="D133" s="302"/>
      <c r="E133" s="302"/>
      <c r="F133" s="302"/>
      <c r="G133" s="302"/>
      <c r="H133" s="255"/>
      <c r="I133" s="255"/>
      <c r="J133" s="255"/>
      <c r="K133" s="255"/>
      <c r="L133" s="255"/>
      <c r="M133" s="307"/>
      <c r="N133" s="308"/>
      <c r="O133" s="308"/>
      <c r="P133" s="308"/>
      <c r="Q133" s="308"/>
      <c r="R133" s="308"/>
      <c r="S133" s="308"/>
      <c r="T133" s="308"/>
      <c r="U133" s="308"/>
      <c r="V133" s="308"/>
      <c r="W133" s="308"/>
      <c r="X133" s="308"/>
      <c r="Y133" s="308"/>
      <c r="Z133" s="308"/>
      <c r="AA133" s="308"/>
      <c r="AB133" s="308"/>
      <c r="AC133" s="308"/>
      <c r="AD133" s="308"/>
      <c r="AE133" s="308"/>
      <c r="AF133" s="308"/>
      <c r="AG133" s="308"/>
      <c r="AH133" s="308"/>
      <c r="AI133" s="308"/>
      <c r="AJ133" s="308"/>
      <c r="AK133" s="308"/>
      <c r="AL133" s="308"/>
      <c r="AM133" s="308"/>
      <c r="AN133" s="308"/>
      <c r="AO133" s="308"/>
      <c r="AP133" s="308"/>
      <c r="AQ133" s="308"/>
      <c r="AR133" s="308"/>
      <c r="AS133" s="308"/>
      <c r="AT133" s="308"/>
      <c r="AU133" s="308"/>
      <c r="AV133" s="308"/>
      <c r="AW133" s="308"/>
      <c r="AX133" s="308"/>
      <c r="AY133" s="308"/>
      <c r="AZ133" s="308"/>
      <c r="BA133" s="308"/>
      <c r="BB133" s="308"/>
      <c r="BC133" s="308"/>
      <c r="BD133" s="308"/>
      <c r="BE133" s="308"/>
      <c r="BF133" s="309"/>
    </row>
    <row r="134" spans="1:58" ht="7.7" customHeight="1" x14ac:dyDescent="0.15">
      <c r="A134" s="411"/>
      <c r="B134" s="328"/>
      <c r="C134" s="237" t="s">
        <v>208</v>
      </c>
      <c r="D134" s="238"/>
      <c r="E134" s="238"/>
      <c r="F134" s="238"/>
      <c r="G134" s="238"/>
      <c r="H134" s="238"/>
      <c r="I134" s="238"/>
      <c r="J134" s="238"/>
      <c r="K134" s="238"/>
      <c r="L134" s="239"/>
      <c r="M134" s="294">
        <f>入力の手引き・基本情報の入力!D80</f>
        <v>0</v>
      </c>
      <c r="N134" s="295"/>
      <c r="O134" s="295"/>
      <c r="P134" s="295"/>
      <c r="Q134" s="295"/>
      <c r="R134" s="295">
        <f>入力の手引き・基本情報の入力!E80</f>
        <v>0</v>
      </c>
      <c r="S134" s="295"/>
      <c r="T134" s="295"/>
      <c r="U134" s="298" t="s">
        <v>0</v>
      </c>
      <c r="V134" s="298"/>
      <c r="W134" s="295">
        <f>入力の手引き・基本情報の入力!G80</f>
        <v>0</v>
      </c>
      <c r="X134" s="295"/>
      <c r="Y134" s="295"/>
      <c r="Z134" s="295"/>
      <c r="AA134" s="298" t="s">
        <v>1</v>
      </c>
      <c r="AB134" s="298"/>
      <c r="AC134" s="295">
        <f>入力の手引き・基本情報の入力!I80</f>
        <v>0</v>
      </c>
      <c r="AD134" s="295"/>
      <c r="AE134" s="295"/>
      <c r="AF134" s="295"/>
      <c r="AG134" s="298" t="s">
        <v>2</v>
      </c>
      <c r="AH134" s="298"/>
      <c r="AI134" s="233"/>
      <c r="AJ134" s="233"/>
      <c r="AK134" s="233"/>
      <c r="AL134" s="233"/>
      <c r="AM134" s="233"/>
      <c r="AN134" s="233"/>
      <c r="AO134" s="233"/>
      <c r="AP134" s="233"/>
      <c r="AQ134" s="233"/>
      <c r="AR134" s="233"/>
      <c r="AS134" s="233"/>
      <c r="AT134" s="233"/>
      <c r="AU134" s="233"/>
      <c r="AV134" s="233"/>
      <c r="AW134" s="233"/>
      <c r="AX134" s="233"/>
      <c r="AY134" s="233"/>
      <c r="AZ134" s="233"/>
      <c r="BA134" s="233"/>
      <c r="BB134" s="233"/>
      <c r="BC134" s="233"/>
      <c r="BD134" s="233"/>
      <c r="BE134" s="233"/>
      <c r="BF134" s="234"/>
    </row>
    <row r="135" spans="1:58" ht="7.7" customHeight="1" x14ac:dyDescent="0.15">
      <c r="A135" s="411"/>
      <c r="B135" s="328"/>
      <c r="C135" s="237"/>
      <c r="D135" s="238"/>
      <c r="E135" s="238"/>
      <c r="F135" s="238"/>
      <c r="G135" s="238"/>
      <c r="H135" s="238"/>
      <c r="I135" s="238"/>
      <c r="J135" s="238"/>
      <c r="K135" s="238"/>
      <c r="L135" s="239"/>
      <c r="M135" s="296"/>
      <c r="N135" s="297"/>
      <c r="O135" s="297"/>
      <c r="P135" s="297"/>
      <c r="Q135" s="297"/>
      <c r="R135" s="297"/>
      <c r="S135" s="297"/>
      <c r="T135" s="297"/>
      <c r="U135" s="299"/>
      <c r="V135" s="299"/>
      <c r="W135" s="297"/>
      <c r="X135" s="297"/>
      <c r="Y135" s="297"/>
      <c r="Z135" s="297"/>
      <c r="AA135" s="299"/>
      <c r="AB135" s="299"/>
      <c r="AC135" s="297"/>
      <c r="AD135" s="297"/>
      <c r="AE135" s="297"/>
      <c r="AF135" s="297"/>
      <c r="AG135" s="299"/>
      <c r="AH135" s="299"/>
      <c r="AI135" s="235"/>
      <c r="AJ135" s="235"/>
      <c r="AK135" s="235"/>
      <c r="AL135" s="235"/>
      <c r="AM135" s="235"/>
      <c r="AN135" s="235"/>
      <c r="AO135" s="235"/>
      <c r="AP135" s="235"/>
      <c r="AQ135" s="235"/>
      <c r="AR135" s="235"/>
      <c r="AS135" s="235"/>
      <c r="AT135" s="235"/>
      <c r="AU135" s="235"/>
      <c r="AV135" s="235"/>
      <c r="AW135" s="235"/>
      <c r="AX135" s="235"/>
      <c r="AY135" s="235"/>
      <c r="AZ135" s="235"/>
      <c r="BA135" s="235"/>
      <c r="BB135" s="235"/>
      <c r="BC135" s="235"/>
      <c r="BD135" s="235"/>
      <c r="BE135" s="235"/>
      <c r="BF135" s="236"/>
    </row>
    <row r="136" spans="1:58" ht="9" customHeight="1" x14ac:dyDescent="0.15">
      <c r="A136" s="411"/>
      <c r="B136" s="328"/>
      <c r="C136" s="237" t="s">
        <v>3</v>
      </c>
      <c r="D136" s="238"/>
      <c r="E136" s="238"/>
      <c r="F136" s="238"/>
      <c r="G136" s="238"/>
      <c r="H136" s="238"/>
      <c r="I136" s="238"/>
      <c r="J136" s="238"/>
      <c r="K136" s="238"/>
      <c r="L136" s="239"/>
      <c r="M136" s="284">
        <f>入力の手引き・基本情報の入力!D81</f>
        <v>0</v>
      </c>
      <c r="N136" s="285"/>
      <c r="O136" s="285"/>
      <c r="P136" s="285"/>
      <c r="Q136" s="285"/>
      <c r="R136" s="285"/>
      <c r="S136" s="285"/>
      <c r="T136" s="285"/>
      <c r="U136" s="285"/>
      <c r="V136" s="285"/>
      <c r="W136" s="285"/>
      <c r="X136" s="285"/>
      <c r="Y136" s="285"/>
      <c r="Z136" s="285"/>
      <c r="AA136" s="285"/>
      <c r="AB136" s="285"/>
      <c r="AC136" s="285"/>
      <c r="AD136" s="285"/>
      <c r="AE136" s="285"/>
      <c r="AF136" s="285"/>
      <c r="AG136" s="285"/>
      <c r="AH136" s="285"/>
      <c r="AI136" s="285"/>
      <c r="AJ136" s="285"/>
      <c r="AK136" s="285"/>
      <c r="AL136" s="285"/>
      <c r="AM136" s="285"/>
      <c r="AN136" s="285"/>
      <c r="AO136" s="285"/>
      <c r="AP136" s="285"/>
      <c r="AQ136" s="285"/>
      <c r="AR136" s="285"/>
      <c r="AS136" s="285"/>
      <c r="AT136" s="285"/>
      <c r="AU136" s="285"/>
      <c r="AV136" s="285"/>
      <c r="AW136" s="285"/>
      <c r="AX136" s="285"/>
      <c r="AY136" s="285"/>
      <c r="AZ136" s="285"/>
      <c r="BA136" s="285"/>
      <c r="BB136" s="285"/>
      <c r="BC136" s="285"/>
      <c r="BD136" s="285"/>
      <c r="BE136" s="285"/>
      <c r="BF136" s="286"/>
    </row>
    <row r="137" spans="1:58" ht="9" customHeight="1" x14ac:dyDescent="0.15">
      <c r="A137" s="411"/>
      <c r="B137" s="328"/>
      <c r="C137" s="237"/>
      <c r="D137" s="238"/>
      <c r="E137" s="238"/>
      <c r="F137" s="238"/>
      <c r="G137" s="238"/>
      <c r="H137" s="238"/>
      <c r="I137" s="238"/>
      <c r="J137" s="238"/>
      <c r="K137" s="238"/>
      <c r="L137" s="239"/>
      <c r="M137" s="287"/>
      <c r="N137" s="288"/>
      <c r="O137" s="288"/>
      <c r="P137" s="288"/>
      <c r="Q137" s="288"/>
      <c r="R137" s="288"/>
      <c r="S137" s="288"/>
      <c r="T137" s="288"/>
      <c r="U137" s="288"/>
      <c r="V137" s="288"/>
      <c r="W137" s="288"/>
      <c r="X137" s="288"/>
      <c r="Y137" s="288"/>
      <c r="Z137" s="288"/>
      <c r="AA137" s="288"/>
      <c r="AB137" s="288"/>
      <c r="AC137" s="288"/>
      <c r="AD137" s="288"/>
      <c r="AE137" s="288"/>
      <c r="AF137" s="288"/>
      <c r="AG137" s="288"/>
      <c r="AH137" s="288"/>
      <c r="AI137" s="288"/>
      <c r="AJ137" s="288"/>
      <c r="AK137" s="288"/>
      <c r="AL137" s="288"/>
      <c r="AM137" s="288"/>
      <c r="AN137" s="288"/>
      <c r="AO137" s="288"/>
      <c r="AP137" s="288"/>
      <c r="AQ137" s="288"/>
      <c r="AR137" s="288"/>
      <c r="AS137" s="288"/>
      <c r="AT137" s="288"/>
      <c r="AU137" s="288"/>
      <c r="AV137" s="288"/>
      <c r="AW137" s="288"/>
      <c r="AX137" s="288"/>
      <c r="AY137" s="288"/>
      <c r="AZ137" s="288"/>
      <c r="BA137" s="288"/>
      <c r="BB137" s="288"/>
      <c r="BC137" s="288"/>
      <c r="BD137" s="288"/>
      <c r="BE137" s="288"/>
      <c r="BF137" s="289"/>
    </row>
    <row r="138" spans="1:58" ht="7.7" customHeight="1" x14ac:dyDescent="0.15">
      <c r="A138" s="411"/>
      <c r="B138" s="328"/>
      <c r="C138" s="237"/>
      <c r="D138" s="238"/>
      <c r="E138" s="238"/>
      <c r="F138" s="238"/>
      <c r="G138" s="238"/>
      <c r="H138" s="238"/>
      <c r="I138" s="238"/>
      <c r="J138" s="238"/>
      <c r="K138" s="238"/>
      <c r="L138" s="239"/>
      <c r="M138" s="287"/>
      <c r="N138" s="288"/>
      <c r="O138" s="288"/>
      <c r="P138" s="288"/>
      <c r="Q138" s="288"/>
      <c r="R138" s="288"/>
      <c r="S138" s="288"/>
      <c r="T138" s="288"/>
      <c r="U138" s="288"/>
      <c r="V138" s="288"/>
      <c r="W138" s="288"/>
      <c r="X138" s="288"/>
      <c r="Y138" s="288"/>
      <c r="Z138" s="288"/>
      <c r="AA138" s="288"/>
      <c r="AB138" s="288"/>
      <c r="AC138" s="288"/>
      <c r="AD138" s="288"/>
      <c r="AE138" s="288"/>
      <c r="AF138" s="288"/>
      <c r="AG138" s="288"/>
      <c r="AH138" s="288"/>
      <c r="AI138" s="288"/>
      <c r="AJ138" s="288"/>
      <c r="AK138" s="288"/>
      <c r="AL138" s="288"/>
      <c r="AM138" s="288"/>
      <c r="AN138" s="288"/>
      <c r="AO138" s="288"/>
      <c r="AP138" s="288"/>
      <c r="AQ138" s="288"/>
      <c r="AR138" s="288"/>
      <c r="AS138" s="288"/>
      <c r="AT138" s="288"/>
      <c r="AU138" s="288"/>
      <c r="AV138" s="288"/>
      <c r="AW138" s="288"/>
      <c r="AX138" s="288"/>
      <c r="AY138" s="288"/>
      <c r="AZ138" s="288"/>
      <c r="BA138" s="288"/>
      <c r="BB138" s="288"/>
      <c r="BC138" s="288"/>
      <c r="BD138" s="288"/>
      <c r="BE138" s="288"/>
      <c r="BF138" s="289"/>
    </row>
    <row r="139" spans="1:58" ht="7.7" customHeight="1" x14ac:dyDescent="0.15">
      <c r="A139" s="411"/>
      <c r="B139" s="328"/>
      <c r="C139" s="237"/>
      <c r="D139" s="238"/>
      <c r="E139" s="238"/>
      <c r="F139" s="238"/>
      <c r="G139" s="238"/>
      <c r="H139" s="238"/>
      <c r="I139" s="238"/>
      <c r="J139" s="238"/>
      <c r="K139" s="238"/>
      <c r="L139" s="239"/>
      <c r="M139" s="287"/>
      <c r="N139" s="288"/>
      <c r="O139" s="288"/>
      <c r="P139" s="288"/>
      <c r="Q139" s="288"/>
      <c r="R139" s="288"/>
      <c r="S139" s="288"/>
      <c r="T139" s="288"/>
      <c r="U139" s="288"/>
      <c r="V139" s="288"/>
      <c r="W139" s="288"/>
      <c r="X139" s="288"/>
      <c r="Y139" s="288"/>
      <c r="Z139" s="288"/>
      <c r="AA139" s="288"/>
      <c r="AB139" s="288"/>
      <c r="AC139" s="288"/>
      <c r="AD139" s="288"/>
      <c r="AE139" s="288"/>
      <c r="AF139" s="288"/>
      <c r="AG139" s="288"/>
      <c r="AH139" s="288"/>
      <c r="AI139" s="288"/>
      <c r="AJ139" s="288"/>
      <c r="AK139" s="288"/>
      <c r="AL139" s="288"/>
      <c r="AM139" s="288"/>
      <c r="AN139" s="288"/>
      <c r="AO139" s="288"/>
      <c r="AP139" s="288"/>
      <c r="AQ139" s="288"/>
      <c r="AR139" s="288"/>
      <c r="AS139" s="288"/>
      <c r="AT139" s="288"/>
      <c r="AU139" s="288"/>
      <c r="AV139" s="288"/>
      <c r="AW139" s="288"/>
      <c r="AX139" s="288"/>
      <c r="AY139" s="288"/>
      <c r="AZ139" s="288"/>
      <c r="BA139" s="288"/>
      <c r="BB139" s="288"/>
      <c r="BC139" s="288"/>
      <c r="BD139" s="288"/>
      <c r="BE139" s="288"/>
      <c r="BF139" s="289"/>
    </row>
    <row r="140" spans="1:58" ht="7.7" customHeight="1" x14ac:dyDescent="0.15">
      <c r="A140" s="411"/>
      <c r="B140" s="328"/>
      <c r="C140" s="237" t="s">
        <v>133</v>
      </c>
      <c r="D140" s="238"/>
      <c r="E140" s="238"/>
      <c r="F140" s="238"/>
      <c r="G140" s="238"/>
      <c r="H140" s="238"/>
      <c r="I140" s="238"/>
      <c r="J140" s="238"/>
      <c r="K140" s="238"/>
      <c r="L140" s="239"/>
      <c r="M140" s="290">
        <f>入力の手引き・基本情報の入力!D82</f>
        <v>0</v>
      </c>
      <c r="N140" s="291"/>
      <c r="O140" s="291"/>
      <c r="P140" s="291"/>
      <c r="Q140" s="291"/>
      <c r="R140" s="270" t="s">
        <v>8</v>
      </c>
      <c r="S140" s="270"/>
      <c r="T140" s="337" t="s">
        <v>156</v>
      </c>
      <c r="U140" s="337"/>
      <c r="V140" s="337"/>
      <c r="W140" s="337"/>
      <c r="X140" s="337"/>
      <c r="Y140" s="337"/>
      <c r="Z140" s="337"/>
      <c r="AA140" s="337"/>
      <c r="AB140" s="337"/>
      <c r="AC140" s="337"/>
      <c r="AD140" s="337"/>
      <c r="AE140" s="291">
        <f>入力の手引き・基本情報の入力!D83</f>
        <v>0</v>
      </c>
      <c r="AF140" s="291"/>
      <c r="AG140" s="291"/>
      <c r="AH140" s="291"/>
      <c r="AI140" s="337" t="s">
        <v>9</v>
      </c>
      <c r="AJ140" s="337"/>
      <c r="AK140" s="337"/>
      <c r="AL140" s="270" t="s">
        <v>32</v>
      </c>
      <c r="AM140" s="270"/>
      <c r="AN140" s="270"/>
      <c r="AO140" s="300">
        <f>入力の手引き・基本情報の入力!I82</f>
        <v>0</v>
      </c>
      <c r="AP140" s="300"/>
      <c r="AQ140" s="300"/>
      <c r="AR140" s="270" t="s">
        <v>0</v>
      </c>
      <c r="AS140" s="270"/>
      <c r="AT140" s="300">
        <f>入力の手引き・基本情報の入力!K82</f>
        <v>0</v>
      </c>
      <c r="AU140" s="300"/>
      <c r="AV140" s="300"/>
      <c r="AW140" s="270" t="s">
        <v>1</v>
      </c>
      <c r="AX140" s="270"/>
      <c r="AY140" s="300">
        <f>入力の手引き・基本情報の入力!M82</f>
        <v>0</v>
      </c>
      <c r="AZ140" s="300"/>
      <c r="BA140" s="300"/>
      <c r="BB140" s="337" t="s">
        <v>10</v>
      </c>
      <c r="BC140" s="337"/>
      <c r="BD140" s="337"/>
      <c r="BE140" s="337"/>
      <c r="BF140" s="371"/>
    </row>
    <row r="141" spans="1:58" ht="7.7" customHeight="1" x14ac:dyDescent="0.15">
      <c r="A141" s="411"/>
      <c r="B141" s="328"/>
      <c r="C141" s="237"/>
      <c r="D141" s="238"/>
      <c r="E141" s="238"/>
      <c r="F141" s="238"/>
      <c r="G141" s="238"/>
      <c r="H141" s="238"/>
      <c r="I141" s="238"/>
      <c r="J141" s="238"/>
      <c r="K141" s="238"/>
      <c r="L141" s="239"/>
      <c r="M141" s="292"/>
      <c r="N141" s="293"/>
      <c r="O141" s="293"/>
      <c r="P141" s="293"/>
      <c r="Q141" s="293"/>
      <c r="R141" s="271"/>
      <c r="S141" s="271"/>
      <c r="T141" s="338"/>
      <c r="U141" s="338"/>
      <c r="V141" s="338"/>
      <c r="W141" s="338"/>
      <c r="X141" s="338"/>
      <c r="Y141" s="338"/>
      <c r="Z141" s="338"/>
      <c r="AA141" s="338"/>
      <c r="AB141" s="338"/>
      <c r="AC141" s="338"/>
      <c r="AD141" s="338"/>
      <c r="AE141" s="293"/>
      <c r="AF141" s="293"/>
      <c r="AG141" s="293"/>
      <c r="AH141" s="293"/>
      <c r="AI141" s="338"/>
      <c r="AJ141" s="338"/>
      <c r="AK141" s="338"/>
      <c r="AL141" s="271"/>
      <c r="AM141" s="271"/>
      <c r="AN141" s="271"/>
      <c r="AO141" s="301"/>
      <c r="AP141" s="301"/>
      <c r="AQ141" s="301"/>
      <c r="AR141" s="271"/>
      <c r="AS141" s="271"/>
      <c r="AT141" s="301"/>
      <c r="AU141" s="301"/>
      <c r="AV141" s="301"/>
      <c r="AW141" s="271"/>
      <c r="AX141" s="271"/>
      <c r="AY141" s="301"/>
      <c r="AZ141" s="301"/>
      <c r="BA141" s="301"/>
      <c r="BB141" s="338"/>
      <c r="BC141" s="338"/>
      <c r="BD141" s="338"/>
      <c r="BE141" s="338"/>
      <c r="BF141" s="372"/>
    </row>
    <row r="142" spans="1:58" ht="7.7" customHeight="1" x14ac:dyDescent="0.15">
      <c r="A142" s="411"/>
      <c r="B142" s="328"/>
      <c r="C142" s="237" t="s">
        <v>4</v>
      </c>
      <c r="D142" s="238"/>
      <c r="E142" s="238"/>
      <c r="F142" s="238"/>
      <c r="G142" s="238"/>
      <c r="H142" s="238"/>
      <c r="I142" s="238"/>
      <c r="J142" s="238"/>
      <c r="K142" s="238"/>
      <c r="L142" s="239"/>
      <c r="M142" s="373">
        <f>入力の手引き・基本情報の入力!D84</f>
        <v>0</v>
      </c>
      <c r="N142" s="374"/>
      <c r="O142" s="374"/>
      <c r="P142" s="374"/>
      <c r="Q142" s="374"/>
      <c r="R142" s="374"/>
      <c r="S142" s="374"/>
      <c r="T142" s="374"/>
      <c r="U142" s="374"/>
      <c r="V142" s="374"/>
      <c r="W142" s="374"/>
      <c r="X142" s="374"/>
      <c r="Y142" s="374"/>
      <c r="Z142" s="374"/>
      <c r="AA142" s="374"/>
      <c r="AB142" s="374"/>
      <c r="AC142" s="374"/>
      <c r="AD142" s="374"/>
      <c r="AE142" s="374"/>
      <c r="AF142" s="374"/>
      <c r="AG142" s="374"/>
      <c r="AH142" s="374"/>
      <c r="AI142" s="374"/>
      <c r="AJ142" s="374"/>
      <c r="AK142" s="374"/>
      <c r="AL142" s="374"/>
      <c r="AM142" s="374"/>
      <c r="AN142" s="374"/>
      <c r="AO142" s="374"/>
      <c r="AP142" s="374"/>
      <c r="AQ142" s="374"/>
      <c r="AR142" s="374"/>
      <c r="AS142" s="374"/>
      <c r="AT142" s="374"/>
      <c r="AU142" s="374"/>
      <c r="AV142" s="374"/>
      <c r="AW142" s="374"/>
      <c r="AX142" s="374"/>
      <c r="AY142" s="374"/>
      <c r="AZ142" s="374"/>
      <c r="BA142" s="374"/>
      <c r="BB142" s="374"/>
      <c r="BC142" s="374"/>
      <c r="BD142" s="374"/>
      <c r="BE142" s="374"/>
      <c r="BF142" s="375"/>
    </row>
    <row r="143" spans="1:58" ht="7.7" customHeight="1" x14ac:dyDescent="0.15">
      <c r="A143" s="411"/>
      <c r="B143" s="328"/>
      <c r="C143" s="237"/>
      <c r="D143" s="238"/>
      <c r="E143" s="238"/>
      <c r="F143" s="238"/>
      <c r="G143" s="238"/>
      <c r="H143" s="238"/>
      <c r="I143" s="238"/>
      <c r="J143" s="238"/>
      <c r="K143" s="238"/>
      <c r="L143" s="239"/>
      <c r="M143" s="376"/>
      <c r="N143" s="377"/>
      <c r="O143" s="377"/>
      <c r="P143" s="377"/>
      <c r="Q143" s="377"/>
      <c r="R143" s="377"/>
      <c r="S143" s="377"/>
      <c r="T143" s="377"/>
      <c r="U143" s="377"/>
      <c r="V143" s="377"/>
      <c r="W143" s="377"/>
      <c r="X143" s="377"/>
      <c r="Y143" s="377"/>
      <c r="Z143" s="377"/>
      <c r="AA143" s="377"/>
      <c r="AB143" s="377"/>
      <c r="AC143" s="377"/>
      <c r="AD143" s="377"/>
      <c r="AE143" s="377"/>
      <c r="AF143" s="377"/>
      <c r="AG143" s="377"/>
      <c r="AH143" s="377"/>
      <c r="AI143" s="377"/>
      <c r="AJ143" s="377"/>
      <c r="AK143" s="377"/>
      <c r="AL143" s="377"/>
      <c r="AM143" s="377"/>
      <c r="AN143" s="377"/>
      <c r="AO143" s="377"/>
      <c r="AP143" s="377"/>
      <c r="AQ143" s="377"/>
      <c r="AR143" s="377"/>
      <c r="AS143" s="377"/>
      <c r="AT143" s="377"/>
      <c r="AU143" s="377"/>
      <c r="AV143" s="377"/>
      <c r="AW143" s="377"/>
      <c r="AX143" s="377"/>
      <c r="AY143" s="377"/>
      <c r="AZ143" s="377"/>
      <c r="BA143" s="377"/>
      <c r="BB143" s="377"/>
      <c r="BC143" s="377"/>
      <c r="BD143" s="377"/>
      <c r="BE143" s="377"/>
      <c r="BF143" s="378"/>
    </row>
    <row r="144" spans="1:58" ht="7.7" customHeight="1" x14ac:dyDescent="0.15">
      <c r="A144" s="411"/>
      <c r="B144" s="328"/>
      <c r="C144" s="370" t="s">
        <v>30</v>
      </c>
      <c r="D144" s="238"/>
      <c r="E144" s="238"/>
      <c r="F144" s="238"/>
      <c r="G144" s="238"/>
      <c r="H144" s="238"/>
      <c r="I144" s="238"/>
      <c r="J144" s="238"/>
      <c r="K144" s="238"/>
      <c r="L144" s="239"/>
      <c r="M144" s="2"/>
      <c r="N144" s="256" t="str">
        <f>IF(入力の手引き・基本情報の入力!$D$85="○","☑","□")</f>
        <v>□</v>
      </c>
      <c r="O144" s="257" t="s">
        <v>11</v>
      </c>
      <c r="P144" s="257"/>
      <c r="Q144" s="257"/>
      <c r="R144" s="257"/>
      <c r="S144" s="257"/>
      <c r="T144" s="257"/>
      <c r="U144" s="257"/>
      <c r="V144" s="257"/>
      <c r="W144" s="257"/>
      <c r="X144" s="257"/>
      <c r="Y144" s="256" t="str">
        <f>IF(入力の手引き・基本情報の入力!$G$85="○","☑","□")</f>
        <v>□</v>
      </c>
      <c r="Z144" s="257" t="s">
        <v>16</v>
      </c>
      <c r="AA144" s="257"/>
      <c r="AB144" s="257"/>
      <c r="AC144" s="257"/>
      <c r="AD144" s="257"/>
      <c r="AE144" s="256" t="str">
        <f>IF(入力の手引き・基本情報の入力!$J$85="○","☑","□")</f>
        <v>□</v>
      </c>
      <c r="AF144" s="257" t="s">
        <v>19</v>
      </c>
      <c r="AG144" s="257"/>
      <c r="AH144" s="257"/>
      <c r="AI144" s="257"/>
      <c r="AJ144" s="257"/>
      <c r="AK144" s="257"/>
      <c r="AL144" s="256" t="str">
        <f>IF(入力の手引き・基本情報の入力!$M$85="○","☑","□")</f>
        <v>□</v>
      </c>
      <c r="AM144" s="257" t="s">
        <v>23</v>
      </c>
      <c r="AN144" s="257"/>
      <c r="AO144" s="257"/>
      <c r="AP144" s="257"/>
      <c r="AQ144" s="257"/>
      <c r="AR144" s="256" t="str">
        <f>IF(入力の手引き・基本情報の入力!$D$86="○","☑","□")</f>
        <v>□</v>
      </c>
      <c r="AS144" s="257" t="s">
        <v>27</v>
      </c>
      <c r="AT144" s="257"/>
      <c r="AU144" s="257"/>
      <c r="AV144" s="257"/>
      <c r="AW144" s="257"/>
      <c r="AX144" s="257"/>
      <c r="AY144" s="257"/>
      <c r="AZ144" s="257"/>
      <c r="BA144" s="257"/>
      <c r="BB144" s="257"/>
      <c r="BC144" s="257"/>
      <c r="BD144" s="257"/>
      <c r="BE144" s="257"/>
      <c r="BF144" s="258"/>
    </row>
    <row r="145" spans="1:59" ht="7.7" customHeight="1" x14ac:dyDescent="0.15">
      <c r="A145" s="411"/>
      <c r="B145" s="328"/>
      <c r="C145" s="237"/>
      <c r="D145" s="238"/>
      <c r="E145" s="238"/>
      <c r="F145" s="238"/>
      <c r="G145" s="238"/>
      <c r="H145" s="238"/>
      <c r="I145" s="238"/>
      <c r="J145" s="238"/>
      <c r="K145" s="238"/>
      <c r="L145" s="239"/>
      <c r="M145" s="3"/>
      <c r="N145" s="231"/>
      <c r="O145" s="232"/>
      <c r="P145" s="232"/>
      <c r="Q145" s="232"/>
      <c r="R145" s="232"/>
      <c r="S145" s="232"/>
      <c r="T145" s="232"/>
      <c r="U145" s="232"/>
      <c r="V145" s="232"/>
      <c r="W145" s="232"/>
      <c r="X145" s="232"/>
      <c r="Y145" s="231"/>
      <c r="Z145" s="232"/>
      <c r="AA145" s="232"/>
      <c r="AB145" s="232"/>
      <c r="AC145" s="232"/>
      <c r="AD145" s="232"/>
      <c r="AE145" s="231"/>
      <c r="AF145" s="232"/>
      <c r="AG145" s="232"/>
      <c r="AH145" s="232"/>
      <c r="AI145" s="232"/>
      <c r="AJ145" s="232"/>
      <c r="AK145" s="232"/>
      <c r="AL145" s="231"/>
      <c r="AM145" s="232"/>
      <c r="AN145" s="232"/>
      <c r="AO145" s="232"/>
      <c r="AP145" s="232"/>
      <c r="AQ145" s="232"/>
      <c r="AR145" s="231"/>
      <c r="AS145" s="232"/>
      <c r="AT145" s="232"/>
      <c r="AU145" s="232"/>
      <c r="AV145" s="232"/>
      <c r="AW145" s="232"/>
      <c r="AX145" s="232"/>
      <c r="AY145" s="232"/>
      <c r="AZ145" s="232"/>
      <c r="BA145" s="232"/>
      <c r="BB145" s="232"/>
      <c r="BC145" s="232"/>
      <c r="BD145" s="232"/>
      <c r="BE145" s="232"/>
      <c r="BF145" s="259"/>
    </row>
    <row r="146" spans="1:59" ht="7.7" customHeight="1" x14ac:dyDescent="0.15">
      <c r="A146" s="411"/>
      <c r="B146" s="328"/>
      <c r="C146" s="237"/>
      <c r="D146" s="238"/>
      <c r="E146" s="238"/>
      <c r="F146" s="238"/>
      <c r="G146" s="238"/>
      <c r="H146" s="238"/>
      <c r="I146" s="238"/>
      <c r="J146" s="238"/>
      <c r="K146" s="238"/>
      <c r="L146" s="239"/>
      <c r="M146" s="3"/>
      <c r="N146" s="231" t="str">
        <f>IF(入力の手引き・基本情報の入力!$G$86="○","☑","□")</f>
        <v>□</v>
      </c>
      <c r="O146" s="232" t="s">
        <v>12</v>
      </c>
      <c r="P146" s="232"/>
      <c r="Q146" s="232"/>
      <c r="R146" s="232"/>
      <c r="S146" s="232"/>
      <c r="T146" s="232"/>
      <c r="U146" s="232"/>
      <c r="V146" s="232"/>
      <c r="W146" s="232"/>
      <c r="X146" s="232"/>
      <c r="Y146" s="231" t="str">
        <f>IF(入力の手引き・基本情報の入力!$J$86="○","☑","□")</f>
        <v>□</v>
      </c>
      <c r="Z146" s="232" t="s">
        <v>17</v>
      </c>
      <c r="AA146" s="232"/>
      <c r="AB146" s="232"/>
      <c r="AC146" s="232"/>
      <c r="AD146" s="232"/>
      <c r="AE146" s="231" t="str">
        <f>IF(入力の手引き・基本情報の入力!$M$86="○","☑","□")</f>
        <v>□</v>
      </c>
      <c r="AF146" s="232" t="s">
        <v>20</v>
      </c>
      <c r="AG146" s="232"/>
      <c r="AH146" s="232"/>
      <c r="AI146" s="232"/>
      <c r="AJ146" s="232"/>
      <c r="AK146" s="232"/>
      <c r="AL146" s="231" t="str">
        <f>IF(入力の手引き・基本情報の入力!$D$87="○","☑","□")</f>
        <v>□</v>
      </c>
      <c r="AM146" s="232" t="s">
        <v>24</v>
      </c>
      <c r="AN146" s="232"/>
      <c r="AO146" s="232"/>
      <c r="AP146" s="232"/>
      <c r="AQ146" s="232"/>
      <c r="AR146" s="231" t="str">
        <f>IF(入力の手引き・基本情報の入力!$G$87="○","☑","□")</f>
        <v>□</v>
      </c>
      <c r="AS146" s="232" t="s">
        <v>28</v>
      </c>
      <c r="AT146" s="232"/>
      <c r="AU146" s="232"/>
      <c r="AV146" s="232"/>
      <c r="AW146" s="232"/>
      <c r="AX146" s="232"/>
      <c r="AY146" s="232"/>
      <c r="AZ146" s="232"/>
      <c r="BA146" s="232"/>
      <c r="BB146" s="232"/>
      <c r="BC146" s="232"/>
      <c r="BD146" s="232"/>
      <c r="BE146" s="232"/>
      <c r="BF146" s="259"/>
    </row>
    <row r="147" spans="1:59" ht="7.7" customHeight="1" x14ac:dyDescent="0.15">
      <c r="A147" s="411"/>
      <c r="B147" s="328"/>
      <c r="C147" s="237"/>
      <c r="D147" s="238"/>
      <c r="E147" s="238"/>
      <c r="F147" s="238"/>
      <c r="G147" s="238"/>
      <c r="H147" s="238"/>
      <c r="I147" s="238"/>
      <c r="J147" s="238"/>
      <c r="K147" s="238"/>
      <c r="L147" s="239"/>
      <c r="M147" s="3"/>
      <c r="N147" s="231"/>
      <c r="O147" s="232"/>
      <c r="P147" s="232"/>
      <c r="Q147" s="232"/>
      <c r="R147" s="232"/>
      <c r="S147" s="232"/>
      <c r="T147" s="232"/>
      <c r="U147" s="232"/>
      <c r="V147" s="232"/>
      <c r="W147" s="232"/>
      <c r="X147" s="232"/>
      <c r="Y147" s="231"/>
      <c r="Z147" s="232"/>
      <c r="AA147" s="232"/>
      <c r="AB147" s="232"/>
      <c r="AC147" s="232"/>
      <c r="AD147" s="232"/>
      <c r="AE147" s="231"/>
      <c r="AF147" s="232"/>
      <c r="AG147" s="232"/>
      <c r="AH147" s="232"/>
      <c r="AI147" s="232"/>
      <c r="AJ147" s="232"/>
      <c r="AK147" s="232"/>
      <c r="AL147" s="231"/>
      <c r="AM147" s="232"/>
      <c r="AN147" s="232"/>
      <c r="AO147" s="232"/>
      <c r="AP147" s="232"/>
      <c r="AQ147" s="232"/>
      <c r="AR147" s="231"/>
      <c r="AS147" s="232"/>
      <c r="AT147" s="232"/>
      <c r="AU147" s="232"/>
      <c r="AV147" s="232"/>
      <c r="AW147" s="232"/>
      <c r="AX147" s="232"/>
      <c r="AY147" s="232"/>
      <c r="AZ147" s="232"/>
      <c r="BA147" s="232"/>
      <c r="BB147" s="232"/>
      <c r="BC147" s="232"/>
      <c r="BD147" s="232"/>
      <c r="BE147" s="232"/>
      <c r="BF147" s="259"/>
    </row>
    <row r="148" spans="1:59" ht="7.7" customHeight="1" x14ac:dyDescent="0.15">
      <c r="A148" s="411"/>
      <c r="B148" s="328"/>
      <c r="C148" s="237"/>
      <c r="D148" s="238"/>
      <c r="E148" s="238"/>
      <c r="F148" s="238"/>
      <c r="G148" s="238"/>
      <c r="H148" s="238"/>
      <c r="I148" s="238"/>
      <c r="J148" s="238"/>
      <c r="K148" s="238"/>
      <c r="L148" s="239"/>
      <c r="M148" s="3"/>
      <c r="N148" s="231" t="str">
        <f>IF(入力の手引き・基本情報の入力!$J$87="○","☑","□")</f>
        <v>□</v>
      </c>
      <c r="O148" s="232" t="s">
        <v>13</v>
      </c>
      <c r="P148" s="232"/>
      <c r="Q148" s="232"/>
      <c r="R148" s="232"/>
      <c r="S148" s="232"/>
      <c r="T148" s="232"/>
      <c r="U148" s="232"/>
      <c r="V148" s="232"/>
      <c r="W148" s="232"/>
      <c r="X148" s="232"/>
      <c r="Y148" s="231" t="str">
        <f>IF(入力の手引き・基本情報の入力!$M$87="○","☑","□")</f>
        <v>□</v>
      </c>
      <c r="Z148" s="232" t="s">
        <v>18</v>
      </c>
      <c r="AA148" s="232"/>
      <c r="AB148" s="232"/>
      <c r="AC148" s="232"/>
      <c r="AD148" s="232"/>
      <c r="AE148" s="231" t="str">
        <f>IF(入力の手引き・基本情報の入力!$D$88="○","☑","□")</f>
        <v>□</v>
      </c>
      <c r="AF148" s="232" t="s">
        <v>21</v>
      </c>
      <c r="AG148" s="232"/>
      <c r="AH148" s="232"/>
      <c r="AI148" s="232"/>
      <c r="AJ148" s="232"/>
      <c r="AK148" s="232"/>
      <c r="AL148" s="231" t="str">
        <f>IF(入力の手引き・基本情報の入力!$G$88="○","☑","□")</f>
        <v>□</v>
      </c>
      <c r="AM148" s="232" t="s">
        <v>25</v>
      </c>
      <c r="AN148" s="232"/>
      <c r="AO148" s="232"/>
      <c r="AP148" s="232"/>
      <c r="AQ148" s="232"/>
      <c r="AR148" s="231" t="str">
        <f>IF(入力の手引き・基本情報の入力!$J$89="○","☑","□")</f>
        <v>□</v>
      </c>
      <c r="AS148" s="232" t="s">
        <v>135</v>
      </c>
      <c r="AT148" s="232"/>
      <c r="AU148" s="232"/>
      <c r="AV148" s="232"/>
      <c r="AW148" s="232"/>
      <c r="AX148" s="232"/>
      <c r="AY148" s="232"/>
      <c r="AZ148" s="232"/>
      <c r="BA148" s="232"/>
      <c r="BB148" s="232"/>
      <c r="BC148" s="232"/>
      <c r="BD148" s="232"/>
      <c r="BE148" s="232"/>
      <c r="BF148" s="259"/>
    </row>
    <row r="149" spans="1:59" ht="7.7" customHeight="1" x14ac:dyDescent="0.15">
      <c r="A149" s="411"/>
      <c r="B149" s="328"/>
      <c r="C149" s="237"/>
      <c r="D149" s="238"/>
      <c r="E149" s="238"/>
      <c r="F149" s="238"/>
      <c r="G149" s="238"/>
      <c r="H149" s="238"/>
      <c r="I149" s="238"/>
      <c r="J149" s="238"/>
      <c r="K149" s="238"/>
      <c r="L149" s="239"/>
      <c r="M149" s="3"/>
      <c r="N149" s="231"/>
      <c r="O149" s="232"/>
      <c r="P149" s="232"/>
      <c r="Q149" s="232"/>
      <c r="R149" s="232"/>
      <c r="S149" s="232"/>
      <c r="T149" s="232"/>
      <c r="U149" s="232"/>
      <c r="V149" s="232"/>
      <c r="W149" s="232"/>
      <c r="X149" s="232"/>
      <c r="Y149" s="231"/>
      <c r="Z149" s="232"/>
      <c r="AA149" s="232"/>
      <c r="AB149" s="232"/>
      <c r="AC149" s="232"/>
      <c r="AD149" s="232"/>
      <c r="AE149" s="231"/>
      <c r="AF149" s="232"/>
      <c r="AG149" s="232"/>
      <c r="AH149" s="232"/>
      <c r="AI149" s="232"/>
      <c r="AJ149" s="232"/>
      <c r="AK149" s="232"/>
      <c r="AL149" s="231"/>
      <c r="AM149" s="232"/>
      <c r="AN149" s="232"/>
      <c r="AO149" s="232"/>
      <c r="AP149" s="232"/>
      <c r="AQ149" s="232"/>
      <c r="AR149" s="231"/>
      <c r="AS149" s="232"/>
      <c r="AT149" s="232"/>
      <c r="AU149" s="232"/>
      <c r="AV149" s="232"/>
      <c r="AW149" s="232"/>
      <c r="AX149" s="232"/>
      <c r="AY149" s="232"/>
      <c r="AZ149" s="232"/>
      <c r="BA149" s="232"/>
      <c r="BB149" s="232"/>
      <c r="BC149" s="232"/>
      <c r="BD149" s="232"/>
      <c r="BE149" s="232"/>
      <c r="BF149" s="259"/>
    </row>
    <row r="150" spans="1:59" ht="7.7" customHeight="1" x14ac:dyDescent="0.15">
      <c r="A150" s="411"/>
      <c r="B150" s="328"/>
      <c r="C150" s="237"/>
      <c r="D150" s="238"/>
      <c r="E150" s="238"/>
      <c r="F150" s="238"/>
      <c r="G150" s="238"/>
      <c r="H150" s="238"/>
      <c r="I150" s="238"/>
      <c r="J150" s="238"/>
      <c r="K150" s="238"/>
      <c r="L150" s="239"/>
      <c r="M150" s="3"/>
      <c r="N150" s="231" t="str">
        <f>IF(入力の手引き・基本情報の入力!$J$88="○","☑","□")</f>
        <v>□</v>
      </c>
      <c r="O150" s="232" t="s">
        <v>14</v>
      </c>
      <c r="P150" s="232"/>
      <c r="Q150" s="232"/>
      <c r="R150" s="232"/>
      <c r="S150" s="232"/>
      <c r="T150" s="232"/>
      <c r="U150" s="232"/>
      <c r="V150" s="232"/>
      <c r="W150" s="232"/>
      <c r="X150" s="232"/>
      <c r="Y150" s="231" t="str">
        <f>IF(入力の手引き・基本情報の入力!$M$88="○","☑","□")</f>
        <v>□</v>
      </c>
      <c r="Z150" s="232" t="s">
        <v>15</v>
      </c>
      <c r="AA150" s="232"/>
      <c r="AB150" s="232"/>
      <c r="AC150" s="232"/>
      <c r="AD150" s="232"/>
      <c r="AE150" s="231" t="str">
        <f>IF(入力の手引き・基本情報の入力!$D$89="○","☑","□")</f>
        <v>□</v>
      </c>
      <c r="AF150" s="232" t="s">
        <v>22</v>
      </c>
      <c r="AG150" s="232"/>
      <c r="AH150" s="232"/>
      <c r="AI150" s="232"/>
      <c r="AJ150" s="232"/>
      <c r="AK150" s="232"/>
      <c r="AL150" s="231" t="str">
        <f>IF(入力の手引き・基本情報の入力!$G$89="○","☑","□")</f>
        <v>□</v>
      </c>
      <c r="AM150" s="232" t="s">
        <v>26</v>
      </c>
      <c r="AN150" s="232"/>
      <c r="AO150" s="232"/>
      <c r="AP150" s="232"/>
      <c r="AQ150" s="232"/>
      <c r="AR150" s="131"/>
      <c r="AS150" s="260" t="str">
        <f>IF(入力の手引き・基本情報の入力!$F$90="","",入力の手引き・基本情報の入力!$F$90)</f>
        <v/>
      </c>
      <c r="AT150" s="261"/>
      <c r="AU150" s="261"/>
      <c r="AV150" s="261"/>
      <c r="AW150" s="261"/>
      <c r="AX150" s="261"/>
      <c r="AY150" s="261"/>
      <c r="AZ150" s="261"/>
      <c r="BA150" s="261"/>
      <c r="BB150" s="261"/>
      <c r="BC150" s="261"/>
      <c r="BD150" s="261"/>
      <c r="BE150" s="262"/>
      <c r="BF150" s="4"/>
    </row>
    <row r="151" spans="1:59" ht="7.7" customHeight="1" x14ac:dyDescent="0.15">
      <c r="A151" s="411"/>
      <c r="B151" s="328"/>
      <c r="C151" s="237"/>
      <c r="D151" s="238"/>
      <c r="E151" s="238"/>
      <c r="F151" s="238"/>
      <c r="G151" s="238"/>
      <c r="H151" s="238"/>
      <c r="I151" s="238"/>
      <c r="J151" s="238"/>
      <c r="K151" s="238"/>
      <c r="L151" s="239"/>
      <c r="M151" s="3"/>
      <c r="N151" s="231"/>
      <c r="O151" s="232"/>
      <c r="P151" s="232"/>
      <c r="Q151" s="232"/>
      <c r="R151" s="232"/>
      <c r="S151" s="232"/>
      <c r="T151" s="232"/>
      <c r="U151" s="232"/>
      <c r="V151" s="232"/>
      <c r="W151" s="232"/>
      <c r="X151" s="232"/>
      <c r="Y151" s="231"/>
      <c r="Z151" s="232"/>
      <c r="AA151" s="232"/>
      <c r="AB151" s="232"/>
      <c r="AC151" s="232"/>
      <c r="AD151" s="232"/>
      <c r="AE151" s="231"/>
      <c r="AF151" s="232"/>
      <c r="AG151" s="232"/>
      <c r="AH151" s="232"/>
      <c r="AI151" s="232"/>
      <c r="AJ151" s="232"/>
      <c r="AK151" s="232"/>
      <c r="AL151" s="231"/>
      <c r="AM151" s="232"/>
      <c r="AN151" s="232"/>
      <c r="AO151" s="232"/>
      <c r="AP151" s="232"/>
      <c r="AQ151" s="232"/>
      <c r="AR151" s="131"/>
      <c r="AS151" s="263"/>
      <c r="AT151" s="264"/>
      <c r="AU151" s="264"/>
      <c r="AV151" s="264"/>
      <c r="AW151" s="264"/>
      <c r="AX151" s="264"/>
      <c r="AY151" s="264"/>
      <c r="AZ151" s="264"/>
      <c r="BA151" s="264"/>
      <c r="BB151" s="264"/>
      <c r="BC151" s="264"/>
      <c r="BD151" s="264"/>
      <c r="BE151" s="265"/>
      <c r="BF151" s="4"/>
    </row>
    <row r="152" spans="1:59" ht="7.7" customHeight="1" x14ac:dyDescent="0.15">
      <c r="A152" s="411"/>
      <c r="B152" s="328"/>
      <c r="C152" s="237"/>
      <c r="D152" s="238"/>
      <c r="E152" s="238"/>
      <c r="F152" s="238"/>
      <c r="G152" s="238"/>
      <c r="H152" s="238"/>
      <c r="I152" s="238"/>
      <c r="J152" s="238"/>
      <c r="K152" s="238"/>
      <c r="L152" s="239"/>
      <c r="M152" s="5"/>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7"/>
    </row>
    <row r="153" spans="1:59" ht="7.7" customHeight="1" x14ac:dyDescent="0.15">
      <c r="A153" s="411"/>
      <c r="B153" s="328"/>
      <c r="C153" s="237" t="s">
        <v>5</v>
      </c>
      <c r="D153" s="238"/>
      <c r="E153" s="238"/>
      <c r="F153" s="238"/>
      <c r="G153" s="238"/>
      <c r="H153" s="238"/>
      <c r="I153" s="238"/>
      <c r="J153" s="238"/>
      <c r="K153" s="238"/>
      <c r="L153" s="239"/>
      <c r="M153" s="240">
        <f>入力の手引き・基本情報の入力!D91</f>
        <v>0</v>
      </c>
      <c r="N153" s="241"/>
      <c r="O153" s="241"/>
      <c r="P153" s="241"/>
      <c r="Q153" s="241"/>
      <c r="R153" s="241"/>
      <c r="S153" s="241"/>
      <c r="T153" s="241"/>
      <c r="U153" s="241"/>
      <c r="V153" s="241"/>
      <c r="W153" s="241"/>
      <c r="X153" s="241"/>
      <c r="Y153" s="241"/>
      <c r="Z153" s="241"/>
      <c r="AA153" s="241"/>
      <c r="AB153" s="241"/>
      <c r="AC153" s="241"/>
      <c r="AD153" s="241"/>
      <c r="AE153" s="241"/>
      <c r="AF153" s="241"/>
      <c r="AG153" s="241"/>
      <c r="AH153" s="241"/>
      <c r="AI153" s="241"/>
      <c r="AJ153" s="241"/>
      <c r="AK153" s="241"/>
      <c r="AL153" s="241"/>
      <c r="AM153" s="241"/>
      <c r="AN153" s="241"/>
      <c r="AO153" s="241"/>
      <c r="AP153" s="241"/>
      <c r="AQ153" s="241"/>
      <c r="AR153" s="241"/>
      <c r="AS153" s="241"/>
      <c r="AT153" s="241"/>
      <c r="AU153" s="241"/>
      <c r="AV153" s="241"/>
      <c r="AW153" s="241"/>
      <c r="AX153" s="241"/>
      <c r="AY153" s="241"/>
      <c r="AZ153" s="241"/>
      <c r="BA153" s="241"/>
      <c r="BB153" s="241"/>
      <c r="BC153" s="241"/>
      <c r="BD153" s="241"/>
      <c r="BE153" s="241"/>
      <c r="BF153" s="242"/>
    </row>
    <row r="154" spans="1:59" ht="7.7" customHeight="1" x14ac:dyDescent="0.15">
      <c r="A154" s="411"/>
      <c r="B154" s="328"/>
      <c r="C154" s="237"/>
      <c r="D154" s="238"/>
      <c r="E154" s="238"/>
      <c r="F154" s="238"/>
      <c r="G154" s="238"/>
      <c r="H154" s="238"/>
      <c r="I154" s="238"/>
      <c r="J154" s="238"/>
      <c r="K154" s="238"/>
      <c r="L154" s="239"/>
      <c r="M154" s="243"/>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4"/>
      <c r="AP154" s="244"/>
      <c r="AQ154" s="244"/>
      <c r="AR154" s="244"/>
      <c r="AS154" s="244"/>
      <c r="AT154" s="244"/>
      <c r="AU154" s="244"/>
      <c r="AV154" s="244"/>
      <c r="AW154" s="244"/>
      <c r="AX154" s="244"/>
      <c r="AY154" s="244"/>
      <c r="AZ154" s="244"/>
      <c r="BA154" s="244"/>
      <c r="BB154" s="244"/>
      <c r="BC154" s="244"/>
      <c r="BD154" s="244"/>
      <c r="BE154" s="244"/>
      <c r="BF154" s="245"/>
    </row>
    <row r="155" spans="1:59" ht="8.1" customHeight="1" x14ac:dyDescent="0.15">
      <c r="A155" s="411"/>
      <c r="B155" s="328"/>
      <c r="C155" s="246" t="s">
        <v>6</v>
      </c>
      <c r="D155" s="247"/>
      <c r="E155" s="247"/>
      <c r="F155" s="247"/>
      <c r="G155" s="247"/>
      <c r="H155" s="247"/>
      <c r="I155" s="247"/>
      <c r="J155" s="247"/>
      <c r="K155" s="247"/>
      <c r="L155" s="248"/>
      <c r="M155" s="266" t="str">
        <f>IF(入力の手引き・基本情報の入力!$D$92="有","☑","□")</f>
        <v>□</v>
      </c>
      <c r="N155" s="267"/>
      <c r="O155" s="267"/>
      <c r="P155" s="270" t="s">
        <v>105</v>
      </c>
      <c r="Q155" s="270"/>
      <c r="R155" s="270" t="s">
        <v>29</v>
      </c>
      <c r="S155" s="270"/>
      <c r="T155" s="267" t="str">
        <f>IF(入力の手引き・基本情報の入力!$D$92="無","☑","□")</f>
        <v>□</v>
      </c>
      <c r="U155" s="267"/>
      <c r="V155" s="267"/>
      <c r="W155" s="272" t="s">
        <v>106</v>
      </c>
      <c r="X155" s="273"/>
      <c r="Y155" s="276" t="s">
        <v>178</v>
      </c>
      <c r="Z155" s="277"/>
      <c r="AA155" s="277"/>
      <c r="AB155" s="277"/>
      <c r="AC155" s="277"/>
      <c r="AD155" s="280" t="str">
        <f>IF(入力の手引き・基本情報の入力!$H$92="","",入力の手引き・基本情報の入力!$H$92)</f>
        <v/>
      </c>
      <c r="AE155" s="280"/>
      <c r="AF155" s="280"/>
      <c r="AG155" s="280"/>
      <c r="AH155" s="280"/>
      <c r="AI155" s="280"/>
      <c r="AJ155" s="280"/>
      <c r="AK155" s="280"/>
      <c r="AL155" s="280"/>
      <c r="AM155" s="280"/>
      <c r="AN155" s="280"/>
      <c r="AO155" s="280"/>
      <c r="AP155" s="280"/>
      <c r="AQ155" s="280"/>
      <c r="AR155" s="280"/>
      <c r="AS155" s="280"/>
      <c r="AT155" s="280"/>
      <c r="AU155" s="280"/>
      <c r="AV155" s="280"/>
      <c r="AW155" s="280"/>
      <c r="AX155" s="280"/>
      <c r="AY155" s="280"/>
      <c r="AZ155" s="280"/>
      <c r="BA155" s="280"/>
      <c r="BB155" s="280"/>
      <c r="BC155" s="280"/>
      <c r="BD155" s="280"/>
      <c r="BE155" s="280"/>
      <c r="BF155" s="281"/>
    </row>
    <row r="156" spans="1:59" ht="8.1" customHeight="1" x14ac:dyDescent="0.15">
      <c r="A156" s="411"/>
      <c r="B156" s="328"/>
      <c r="C156" s="246"/>
      <c r="D156" s="247"/>
      <c r="E156" s="247"/>
      <c r="F156" s="247"/>
      <c r="G156" s="247"/>
      <c r="H156" s="247"/>
      <c r="I156" s="247"/>
      <c r="J156" s="247"/>
      <c r="K156" s="247"/>
      <c r="L156" s="248"/>
      <c r="M156" s="268"/>
      <c r="N156" s="269"/>
      <c r="O156" s="269"/>
      <c r="P156" s="271"/>
      <c r="Q156" s="271"/>
      <c r="R156" s="271"/>
      <c r="S156" s="271"/>
      <c r="T156" s="269"/>
      <c r="U156" s="269"/>
      <c r="V156" s="269"/>
      <c r="W156" s="274"/>
      <c r="X156" s="275"/>
      <c r="Y156" s="278"/>
      <c r="Z156" s="279"/>
      <c r="AA156" s="279"/>
      <c r="AB156" s="279"/>
      <c r="AC156" s="279"/>
      <c r="AD156" s="282"/>
      <c r="AE156" s="282"/>
      <c r="AF156" s="282"/>
      <c r="AG156" s="282"/>
      <c r="AH156" s="282"/>
      <c r="AI156" s="282"/>
      <c r="AJ156" s="282"/>
      <c r="AK156" s="282"/>
      <c r="AL156" s="282"/>
      <c r="AM156" s="282"/>
      <c r="AN156" s="282"/>
      <c r="AO156" s="282"/>
      <c r="AP156" s="282"/>
      <c r="AQ156" s="282"/>
      <c r="AR156" s="282"/>
      <c r="AS156" s="282"/>
      <c r="AT156" s="282"/>
      <c r="AU156" s="282"/>
      <c r="AV156" s="282"/>
      <c r="AW156" s="282"/>
      <c r="AX156" s="282"/>
      <c r="AY156" s="282"/>
      <c r="AZ156" s="282"/>
      <c r="BA156" s="282"/>
      <c r="BB156" s="282"/>
      <c r="BC156" s="282"/>
      <c r="BD156" s="282"/>
      <c r="BE156" s="282"/>
      <c r="BF156" s="283"/>
    </row>
    <row r="157" spans="1:59" ht="8.1" customHeight="1" x14ac:dyDescent="0.15">
      <c r="A157" s="411"/>
      <c r="B157" s="328"/>
      <c r="C157" s="246" t="s">
        <v>33</v>
      </c>
      <c r="D157" s="247"/>
      <c r="E157" s="247"/>
      <c r="F157" s="247"/>
      <c r="G157" s="247"/>
      <c r="H157" s="247"/>
      <c r="I157" s="247"/>
      <c r="J157" s="247"/>
      <c r="K157" s="247"/>
      <c r="L157" s="248"/>
      <c r="M157" s="266" t="str">
        <f>IF(入力の手引き・基本情報の入力!$D$93="有","☑","□")</f>
        <v>□</v>
      </c>
      <c r="N157" s="267"/>
      <c r="O157" s="267"/>
      <c r="P157" s="270" t="s">
        <v>105</v>
      </c>
      <c r="Q157" s="270"/>
      <c r="R157" s="270" t="s">
        <v>29</v>
      </c>
      <c r="S157" s="270"/>
      <c r="T157" s="267" t="str">
        <f>IF(入力の手引き・基本情報の入力!$D$93="無","☑","□")</f>
        <v>□</v>
      </c>
      <c r="U157" s="267"/>
      <c r="V157" s="267"/>
      <c r="W157" s="272" t="s">
        <v>106</v>
      </c>
      <c r="X157" s="273"/>
      <c r="Y157" s="303" t="s">
        <v>177</v>
      </c>
      <c r="Z157" s="304"/>
      <c r="AA157" s="304"/>
      <c r="AB157" s="304"/>
      <c r="AC157" s="304"/>
      <c r="AD157" s="225" t="str">
        <f>IF(入力の手引き・基本情報の入力!$F$93="○","☑","□")</f>
        <v>□</v>
      </c>
      <c r="AE157" s="225"/>
      <c r="AF157" s="227" t="s">
        <v>179</v>
      </c>
      <c r="AG157" s="227"/>
      <c r="AH157" s="227"/>
      <c r="AI157" s="227"/>
      <c r="AJ157" s="227"/>
      <c r="AK157" s="225" t="str">
        <f>IF(入力の手引き・基本情報の入力!$F$94="○","☑","□")</f>
        <v>□</v>
      </c>
      <c r="AL157" s="225"/>
      <c r="AM157" s="227" t="s">
        <v>35</v>
      </c>
      <c r="AN157" s="227"/>
      <c r="AO157" s="227"/>
      <c r="AP157" s="227"/>
      <c r="AQ157" s="227"/>
      <c r="AR157" s="225" t="str">
        <f>IF(入力の手引き・基本情報の入力!$F$95="○","☑","□")</f>
        <v>□</v>
      </c>
      <c r="AS157" s="225"/>
      <c r="AT157" s="227" t="s">
        <v>34</v>
      </c>
      <c r="AU157" s="227"/>
      <c r="AV157" s="227"/>
      <c r="AW157" s="227"/>
      <c r="AX157" s="227"/>
      <c r="AY157" s="229" t="str">
        <f>IF(入力の手引き・基本情報の入力!$F$96="○","☑","□")</f>
        <v>□</v>
      </c>
      <c r="AZ157" s="225"/>
      <c r="BA157" s="227" t="s">
        <v>36</v>
      </c>
      <c r="BB157" s="227"/>
      <c r="BC157" s="227"/>
      <c r="BD157" s="227"/>
      <c r="BE157" s="227"/>
      <c r="BF157" s="122"/>
    </row>
    <row r="158" spans="1:59" ht="8.1" customHeight="1" x14ac:dyDescent="0.15">
      <c r="A158" s="412"/>
      <c r="B158" s="330"/>
      <c r="C158" s="246"/>
      <c r="D158" s="247"/>
      <c r="E158" s="247"/>
      <c r="F158" s="247"/>
      <c r="G158" s="247"/>
      <c r="H158" s="247"/>
      <c r="I158" s="247"/>
      <c r="J158" s="247"/>
      <c r="K158" s="247"/>
      <c r="L158" s="248"/>
      <c r="M158" s="268"/>
      <c r="N158" s="269"/>
      <c r="O158" s="269"/>
      <c r="P158" s="271"/>
      <c r="Q158" s="271"/>
      <c r="R158" s="271"/>
      <c r="S158" s="271"/>
      <c r="T158" s="269"/>
      <c r="U158" s="269"/>
      <c r="V158" s="269"/>
      <c r="W158" s="274"/>
      <c r="X158" s="275"/>
      <c r="Y158" s="305"/>
      <c r="Z158" s="306"/>
      <c r="AA158" s="306"/>
      <c r="AB158" s="306"/>
      <c r="AC158" s="306"/>
      <c r="AD158" s="226"/>
      <c r="AE158" s="226"/>
      <c r="AF158" s="228"/>
      <c r="AG158" s="228"/>
      <c r="AH158" s="228"/>
      <c r="AI158" s="228"/>
      <c r="AJ158" s="228"/>
      <c r="AK158" s="226"/>
      <c r="AL158" s="226"/>
      <c r="AM158" s="228"/>
      <c r="AN158" s="228"/>
      <c r="AO158" s="228"/>
      <c r="AP158" s="228"/>
      <c r="AQ158" s="228"/>
      <c r="AR158" s="226"/>
      <c r="AS158" s="226"/>
      <c r="AT158" s="228"/>
      <c r="AU158" s="228"/>
      <c r="AV158" s="228"/>
      <c r="AW158" s="228"/>
      <c r="AX158" s="228"/>
      <c r="AY158" s="230"/>
      <c r="AZ158" s="226"/>
      <c r="BA158" s="228"/>
      <c r="BB158" s="228"/>
      <c r="BC158" s="228"/>
      <c r="BD158" s="228"/>
      <c r="BE158" s="228"/>
      <c r="BF158" s="123"/>
    </row>
    <row r="159" spans="1:59" ht="8.1" customHeight="1" x14ac:dyDescent="0.15">
      <c r="A159" s="151"/>
      <c r="B159" s="125"/>
      <c r="C159" s="146"/>
      <c r="D159" s="146"/>
      <c r="E159" s="146"/>
      <c r="F159" s="146"/>
      <c r="G159" s="409"/>
      <c r="H159" s="409"/>
      <c r="I159" s="409"/>
      <c r="J159" s="409"/>
      <c r="K159" s="409"/>
      <c r="L159" s="409"/>
      <c r="M159" s="409"/>
      <c r="N159" s="409"/>
      <c r="O159" s="409"/>
      <c r="P159" s="409"/>
      <c r="Q159" s="409"/>
      <c r="R159" s="409"/>
      <c r="S159" s="409"/>
      <c r="T159" s="409"/>
      <c r="U159" s="409"/>
      <c r="V159" s="409"/>
      <c r="W159" s="409"/>
      <c r="X159" s="409"/>
      <c r="Y159" s="409"/>
      <c r="Z159" s="409"/>
      <c r="AA159" s="409"/>
      <c r="AB159" s="409"/>
      <c r="AC159" s="409"/>
      <c r="AD159" s="409"/>
      <c r="AE159" s="409"/>
      <c r="AF159" s="409"/>
      <c r="AG159" s="409"/>
      <c r="AH159" s="409"/>
      <c r="AI159" s="409"/>
      <c r="AJ159" s="409"/>
      <c r="AK159" s="409"/>
      <c r="AL159" s="409"/>
      <c r="AM159" s="409"/>
      <c r="AN159" s="409"/>
      <c r="AO159" s="409"/>
      <c r="AP159" s="409"/>
      <c r="AQ159" s="409"/>
      <c r="AR159" s="409"/>
      <c r="AS159" s="409"/>
      <c r="AT159" s="409"/>
      <c r="AU159" s="409"/>
      <c r="AV159" s="409"/>
      <c r="AW159" s="409"/>
      <c r="AX159" s="409"/>
      <c r="AY159" s="409"/>
      <c r="AZ159" s="409"/>
      <c r="BA159" s="409"/>
      <c r="BB159" s="409"/>
      <c r="BC159" s="409"/>
      <c r="BD159" s="409"/>
      <c r="BE159" s="409"/>
      <c r="BF159" s="409"/>
      <c r="BG159" s="144"/>
    </row>
    <row r="160" spans="1:59" ht="7.7" customHeight="1" x14ac:dyDescent="0.15">
      <c r="A160" s="410" t="s">
        <v>218</v>
      </c>
      <c r="B160" s="326"/>
      <c r="C160" s="237" t="s">
        <v>171</v>
      </c>
      <c r="D160" s="238"/>
      <c r="E160" s="238"/>
      <c r="F160" s="238"/>
      <c r="G160" s="238"/>
      <c r="H160" s="238"/>
      <c r="I160" s="238"/>
      <c r="J160" s="238"/>
      <c r="K160" s="238"/>
      <c r="L160" s="239"/>
      <c r="M160" s="249">
        <f>入力の手引き・基本情報の入力!D98</f>
        <v>0</v>
      </c>
      <c r="N160" s="250"/>
      <c r="O160" s="250"/>
      <c r="P160" s="250"/>
      <c r="Q160" s="250"/>
      <c r="R160" s="250"/>
      <c r="S160" s="250"/>
      <c r="T160" s="250"/>
      <c r="U160" s="250"/>
      <c r="V160" s="250"/>
      <c r="W160" s="250"/>
      <c r="X160" s="250"/>
      <c r="Y160" s="250"/>
      <c r="Z160" s="250"/>
      <c r="AA160" s="250"/>
      <c r="AB160" s="250"/>
      <c r="AC160" s="250"/>
      <c r="AD160" s="250"/>
      <c r="AE160" s="250"/>
      <c r="AF160" s="250"/>
      <c r="AG160" s="250"/>
      <c r="AH160" s="250"/>
      <c r="AI160" s="250"/>
      <c r="AJ160" s="250"/>
      <c r="AK160" s="250"/>
      <c r="AL160" s="250"/>
      <c r="AM160" s="250"/>
      <c r="AN160" s="250"/>
      <c r="AO160" s="250"/>
      <c r="AP160" s="250"/>
      <c r="AQ160" s="250"/>
      <c r="AR160" s="250"/>
      <c r="AS160" s="250"/>
      <c r="AT160" s="250"/>
      <c r="AU160" s="250"/>
      <c r="AV160" s="250"/>
      <c r="AW160" s="250"/>
      <c r="AX160" s="250"/>
      <c r="AY160" s="250"/>
      <c r="AZ160" s="250"/>
      <c r="BA160" s="250"/>
      <c r="BB160" s="250"/>
      <c r="BC160" s="250"/>
      <c r="BD160" s="250"/>
      <c r="BE160" s="250"/>
      <c r="BF160" s="251"/>
      <c r="BG160" s="124"/>
    </row>
    <row r="161" spans="1:59" ht="7.7" customHeight="1" x14ac:dyDescent="0.15">
      <c r="A161" s="411"/>
      <c r="B161" s="328"/>
      <c r="C161" s="237"/>
      <c r="D161" s="238"/>
      <c r="E161" s="238"/>
      <c r="F161" s="238"/>
      <c r="G161" s="238"/>
      <c r="H161" s="238"/>
      <c r="I161" s="238"/>
      <c r="J161" s="238"/>
      <c r="K161" s="238"/>
      <c r="L161" s="239"/>
      <c r="M161" s="252"/>
      <c r="N161" s="253"/>
      <c r="O161" s="253"/>
      <c r="P161" s="253"/>
      <c r="Q161" s="253"/>
      <c r="R161" s="253"/>
      <c r="S161" s="253"/>
      <c r="T161" s="253"/>
      <c r="U161" s="253"/>
      <c r="V161" s="253"/>
      <c r="W161" s="253"/>
      <c r="X161" s="253"/>
      <c r="Y161" s="253"/>
      <c r="Z161" s="253"/>
      <c r="AA161" s="253"/>
      <c r="AB161" s="253"/>
      <c r="AC161" s="253"/>
      <c r="AD161" s="253"/>
      <c r="AE161" s="253"/>
      <c r="AF161" s="253"/>
      <c r="AG161" s="253"/>
      <c r="AH161" s="253"/>
      <c r="AI161" s="253"/>
      <c r="AJ161" s="253"/>
      <c r="AK161" s="253"/>
      <c r="AL161" s="253"/>
      <c r="AM161" s="253"/>
      <c r="AN161" s="253"/>
      <c r="AO161" s="253"/>
      <c r="AP161" s="253"/>
      <c r="AQ161" s="253"/>
      <c r="AR161" s="253"/>
      <c r="AS161" s="253"/>
      <c r="AT161" s="253"/>
      <c r="AU161" s="253"/>
      <c r="AV161" s="253"/>
      <c r="AW161" s="253"/>
      <c r="AX161" s="253"/>
      <c r="AY161" s="253"/>
      <c r="AZ161" s="253"/>
      <c r="BA161" s="253"/>
      <c r="BB161" s="253"/>
      <c r="BC161" s="253"/>
      <c r="BD161" s="253"/>
      <c r="BE161" s="253"/>
      <c r="BF161" s="254"/>
      <c r="BG161" s="124"/>
    </row>
    <row r="162" spans="1:59" ht="7.7" customHeight="1" x14ac:dyDescent="0.15">
      <c r="A162" s="411"/>
      <c r="B162" s="328"/>
      <c r="C162" s="237" t="s">
        <v>172</v>
      </c>
      <c r="D162" s="238"/>
      <c r="E162" s="238"/>
      <c r="F162" s="238"/>
      <c r="G162" s="238"/>
      <c r="H162" s="238"/>
      <c r="I162" s="238"/>
      <c r="J162" s="238"/>
      <c r="K162" s="238"/>
      <c r="L162" s="239"/>
      <c r="M162" s="249">
        <f>入力の手引き・基本情報の入力!D99</f>
        <v>0</v>
      </c>
      <c r="N162" s="250"/>
      <c r="O162" s="250"/>
      <c r="P162" s="250"/>
      <c r="Q162" s="250"/>
      <c r="R162" s="250"/>
      <c r="S162" s="250"/>
      <c r="T162" s="250"/>
      <c r="U162" s="250"/>
      <c r="V162" s="250"/>
      <c r="W162" s="250"/>
      <c r="X162" s="250"/>
      <c r="Y162" s="250"/>
      <c r="Z162" s="250"/>
      <c r="AA162" s="250"/>
      <c r="AB162" s="250"/>
      <c r="AC162" s="250"/>
      <c r="AD162" s="250"/>
      <c r="AE162" s="250"/>
      <c r="AF162" s="250"/>
      <c r="AG162" s="250"/>
      <c r="AH162" s="250"/>
      <c r="AI162" s="250"/>
      <c r="AJ162" s="250"/>
      <c r="AK162" s="250"/>
      <c r="AL162" s="250"/>
      <c r="AM162" s="250"/>
      <c r="AN162" s="250"/>
      <c r="AO162" s="250"/>
      <c r="AP162" s="250"/>
      <c r="AQ162" s="250"/>
      <c r="AR162" s="250"/>
      <c r="AS162" s="250"/>
      <c r="AT162" s="250"/>
      <c r="AU162" s="250"/>
      <c r="AV162" s="250"/>
      <c r="AW162" s="250"/>
      <c r="AX162" s="250"/>
      <c r="AY162" s="250"/>
      <c r="AZ162" s="250"/>
      <c r="BA162" s="250"/>
      <c r="BB162" s="250"/>
      <c r="BC162" s="250"/>
      <c r="BD162" s="250"/>
      <c r="BE162" s="250"/>
      <c r="BF162" s="251"/>
    </row>
    <row r="163" spans="1:59" ht="7.7" customHeight="1" x14ac:dyDescent="0.15">
      <c r="A163" s="411"/>
      <c r="B163" s="328"/>
      <c r="C163" s="237"/>
      <c r="D163" s="238"/>
      <c r="E163" s="238"/>
      <c r="F163" s="238"/>
      <c r="G163" s="238"/>
      <c r="H163" s="238"/>
      <c r="I163" s="238"/>
      <c r="J163" s="238"/>
      <c r="K163" s="238"/>
      <c r="L163" s="239"/>
      <c r="M163" s="252"/>
      <c r="N163" s="253"/>
      <c r="O163" s="253"/>
      <c r="P163" s="253"/>
      <c r="Q163" s="253"/>
      <c r="R163" s="253"/>
      <c r="S163" s="253"/>
      <c r="T163" s="253"/>
      <c r="U163" s="253"/>
      <c r="V163" s="253"/>
      <c r="W163" s="253"/>
      <c r="X163" s="253"/>
      <c r="Y163" s="253"/>
      <c r="Z163" s="253"/>
      <c r="AA163" s="253"/>
      <c r="AB163" s="253"/>
      <c r="AC163" s="253"/>
      <c r="AD163" s="253"/>
      <c r="AE163" s="253"/>
      <c r="AF163" s="253"/>
      <c r="AG163" s="253"/>
      <c r="AH163" s="253"/>
      <c r="AI163" s="253"/>
      <c r="AJ163" s="253"/>
      <c r="AK163" s="253"/>
      <c r="AL163" s="253"/>
      <c r="AM163" s="253"/>
      <c r="AN163" s="253"/>
      <c r="AO163" s="253"/>
      <c r="AP163" s="253"/>
      <c r="AQ163" s="253"/>
      <c r="AR163" s="253"/>
      <c r="AS163" s="253"/>
      <c r="AT163" s="253"/>
      <c r="AU163" s="253"/>
      <c r="AV163" s="253"/>
      <c r="AW163" s="253"/>
      <c r="AX163" s="253"/>
      <c r="AY163" s="253"/>
      <c r="AZ163" s="253"/>
      <c r="BA163" s="253"/>
      <c r="BB163" s="253"/>
      <c r="BC163" s="253"/>
      <c r="BD163" s="253"/>
      <c r="BE163" s="253"/>
      <c r="BF163" s="254"/>
    </row>
    <row r="164" spans="1:59" ht="7.7" customHeight="1" x14ac:dyDescent="0.15">
      <c r="A164" s="411"/>
      <c r="B164" s="328"/>
      <c r="C164" s="237" t="s">
        <v>219</v>
      </c>
      <c r="D164" s="238"/>
      <c r="E164" s="238"/>
      <c r="F164" s="238"/>
      <c r="G164" s="238"/>
      <c r="H164" s="238"/>
      <c r="I164" s="238"/>
      <c r="J164" s="238"/>
      <c r="K164" s="238"/>
      <c r="L164" s="239"/>
      <c r="M164" s="249">
        <f>入力の手引き・基本情報の入力!D100</f>
        <v>0</v>
      </c>
      <c r="N164" s="250"/>
      <c r="O164" s="250"/>
      <c r="P164" s="250"/>
      <c r="Q164" s="250"/>
      <c r="R164" s="250"/>
      <c r="S164" s="250"/>
      <c r="T164" s="250"/>
      <c r="U164" s="250"/>
      <c r="V164" s="250"/>
      <c r="W164" s="250"/>
      <c r="X164" s="250"/>
      <c r="Y164" s="250"/>
      <c r="Z164" s="250"/>
      <c r="AA164" s="250"/>
      <c r="AB164" s="250"/>
      <c r="AC164" s="250"/>
      <c r="AD164" s="250"/>
      <c r="AE164" s="250"/>
      <c r="AF164" s="250"/>
      <c r="AG164" s="250"/>
      <c r="AH164" s="250"/>
      <c r="AI164" s="250"/>
      <c r="AJ164" s="250"/>
      <c r="AK164" s="250"/>
      <c r="AL164" s="250"/>
      <c r="AM164" s="250"/>
      <c r="AN164" s="250"/>
      <c r="AO164" s="250"/>
      <c r="AP164" s="250"/>
      <c r="AQ164" s="250"/>
      <c r="AR164" s="250"/>
      <c r="AS164" s="250"/>
      <c r="AT164" s="250"/>
      <c r="AU164" s="250"/>
      <c r="AV164" s="250"/>
      <c r="AW164" s="250"/>
      <c r="AX164" s="250"/>
      <c r="AY164" s="250"/>
      <c r="AZ164" s="250"/>
      <c r="BA164" s="250"/>
      <c r="BB164" s="250"/>
      <c r="BC164" s="250"/>
      <c r="BD164" s="250"/>
      <c r="BE164" s="250"/>
      <c r="BF164" s="251"/>
    </row>
    <row r="165" spans="1:59" ht="7.7" customHeight="1" x14ac:dyDescent="0.15">
      <c r="A165" s="411"/>
      <c r="B165" s="328"/>
      <c r="C165" s="237"/>
      <c r="D165" s="238"/>
      <c r="E165" s="238"/>
      <c r="F165" s="238"/>
      <c r="G165" s="238"/>
      <c r="H165" s="238"/>
      <c r="I165" s="238"/>
      <c r="J165" s="238"/>
      <c r="K165" s="238"/>
      <c r="L165" s="239"/>
      <c r="M165" s="252"/>
      <c r="N165" s="253"/>
      <c r="O165" s="253"/>
      <c r="P165" s="253"/>
      <c r="Q165" s="253"/>
      <c r="R165" s="253"/>
      <c r="S165" s="253"/>
      <c r="T165" s="253"/>
      <c r="U165" s="253"/>
      <c r="V165" s="253"/>
      <c r="W165" s="253"/>
      <c r="X165" s="253"/>
      <c r="Y165" s="253"/>
      <c r="Z165" s="253"/>
      <c r="AA165" s="253"/>
      <c r="AB165" s="253"/>
      <c r="AC165" s="253"/>
      <c r="AD165" s="253"/>
      <c r="AE165" s="253"/>
      <c r="AF165" s="253"/>
      <c r="AG165" s="253"/>
      <c r="AH165" s="253"/>
      <c r="AI165" s="253"/>
      <c r="AJ165" s="253"/>
      <c r="AK165" s="253"/>
      <c r="AL165" s="253"/>
      <c r="AM165" s="253"/>
      <c r="AN165" s="253"/>
      <c r="AO165" s="253"/>
      <c r="AP165" s="253"/>
      <c r="AQ165" s="253"/>
      <c r="AR165" s="253"/>
      <c r="AS165" s="253"/>
      <c r="AT165" s="253"/>
      <c r="AU165" s="253"/>
      <c r="AV165" s="253"/>
      <c r="AW165" s="253"/>
      <c r="AX165" s="253"/>
      <c r="AY165" s="253"/>
      <c r="AZ165" s="253"/>
      <c r="BA165" s="253"/>
      <c r="BB165" s="253"/>
      <c r="BC165" s="253"/>
      <c r="BD165" s="253"/>
      <c r="BE165" s="253"/>
      <c r="BF165" s="254"/>
    </row>
    <row r="166" spans="1:59" ht="7.7" customHeight="1" x14ac:dyDescent="0.15">
      <c r="A166" s="411"/>
      <c r="B166" s="328"/>
      <c r="C166" s="237" t="s">
        <v>173</v>
      </c>
      <c r="D166" s="238"/>
      <c r="E166" s="238"/>
      <c r="F166" s="238"/>
      <c r="G166" s="238"/>
      <c r="H166" s="238"/>
      <c r="I166" s="238"/>
      <c r="J166" s="238"/>
      <c r="K166" s="238"/>
      <c r="L166" s="239"/>
      <c r="M166" s="249">
        <f>入力の手引き・基本情報の入力!D101</f>
        <v>0</v>
      </c>
      <c r="N166" s="250"/>
      <c r="O166" s="250"/>
      <c r="P166" s="250"/>
      <c r="Q166" s="250"/>
      <c r="R166" s="250"/>
      <c r="S166" s="250"/>
      <c r="T166" s="250"/>
      <c r="U166" s="250"/>
      <c r="V166" s="250"/>
      <c r="W166" s="250"/>
      <c r="X166" s="250"/>
      <c r="Y166" s="250"/>
      <c r="Z166" s="250"/>
      <c r="AA166" s="250"/>
      <c r="AB166" s="250"/>
      <c r="AC166" s="250"/>
      <c r="AD166" s="250"/>
      <c r="AE166" s="250"/>
      <c r="AF166" s="250"/>
      <c r="AG166" s="250"/>
      <c r="AH166" s="250"/>
      <c r="AI166" s="250"/>
      <c r="AJ166" s="250"/>
      <c r="AK166" s="250"/>
      <c r="AL166" s="250"/>
      <c r="AM166" s="250"/>
      <c r="AN166" s="250"/>
      <c r="AO166" s="250"/>
      <c r="AP166" s="250"/>
      <c r="AQ166" s="250"/>
      <c r="AR166" s="250"/>
      <c r="AS166" s="250"/>
      <c r="AT166" s="250"/>
      <c r="AU166" s="250"/>
      <c r="AV166" s="250"/>
      <c r="AW166" s="250"/>
      <c r="AX166" s="250"/>
      <c r="AY166" s="250"/>
      <c r="AZ166" s="250"/>
      <c r="BA166" s="250"/>
      <c r="BB166" s="250"/>
      <c r="BC166" s="250"/>
      <c r="BD166" s="250"/>
      <c r="BE166" s="250"/>
      <c r="BF166" s="251"/>
    </row>
    <row r="167" spans="1:59" ht="7.7" customHeight="1" x14ac:dyDescent="0.15">
      <c r="A167" s="411"/>
      <c r="B167" s="328"/>
      <c r="C167" s="237"/>
      <c r="D167" s="238"/>
      <c r="E167" s="238"/>
      <c r="F167" s="238"/>
      <c r="G167" s="238"/>
      <c r="H167" s="238"/>
      <c r="I167" s="238"/>
      <c r="J167" s="238"/>
      <c r="K167" s="238"/>
      <c r="L167" s="239"/>
      <c r="M167" s="252"/>
      <c r="N167" s="253"/>
      <c r="O167" s="253"/>
      <c r="P167" s="253"/>
      <c r="Q167" s="253"/>
      <c r="R167" s="253"/>
      <c r="S167" s="253"/>
      <c r="T167" s="253"/>
      <c r="U167" s="253"/>
      <c r="V167" s="253"/>
      <c r="W167" s="253"/>
      <c r="X167" s="253"/>
      <c r="Y167" s="253"/>
      <c r="Z167" s="253"/>
      <c r="AA167" s="253"/>
      <c r="AB167" s="253"/>
      <c r="AC167" s="253"/>
      <c r="AD167" s="253"/>
      <c r="AE167" s="253"/>
      <c r="AF167" s="253"/>
      <c r="AG167" s="253"/>
      <c r="AH167" s="253"/>
      <c r="AI167" s="253"/>
      <c r="AJ167" s="253"/>
      <c r="AK167" s="253"/>
      <c r="AL167" s="253"/>
      <c r="AM167" s="253"/>
      <c r="AN167" s="253"/>
      <c r="AO167" s="253"/>
      <c r="AP167" s="253"/>
      <c r="AQ167" s="253"/>
      <c r="AR167" s="253"/>
      <c r="AS167" s="253"/>
      <c r="AT167" s="253"/>
      <c r="AU167" s="253"/>
      <c r="AV167" s="253"/>
      <c r="AW167" s="253"/>
      <c r="AX167" s="253"/>
      <c r="AY167" s="253"/>
      <c r="AZ167" s="253"/>
      <c r="BA167" s="253"/>
      <c r="BB167" s="253"/>
      <c r="BC167" s="253"/>
      <c r="BD167" s="253"/>
      <c r="BE167" s="253"/>
      <c r="BF167" s="254"/>
    </row>
    <row r="168" spans="1:59" ht="7.7" customHeight="1" x14ac:dyDescent="0.15">
      <c r="A168" s="411"/>
      <c r="B168" s="328"/>
      <c r="C168" s="302" t="s">
        <v>174</v>
      </c>
      <c r="D168" s="302"/>
      <c r="E168" s="302"/>
      <c r="F168" s="302"/>
      <c r="G168" s="302"/>
      <c r="H168" s="255" t="s">
        <v>175</v>
      </c>
      <c r="I168" s="255"/>
      <c r="J168" s="255"/>
      <c r="K168" s="255"/>
      <c r="L168" s="255"/>
      <c r="M168" s="249">
        <f>入力の手引き・基本情報の入力!D102</f>
        <v>0</v>
      </c>
      <c r="N168" s="250"/>
      <c r="O168" s="250"/>
      <c r="P168" s="250"/>
      <c r="Q168" s="250"/>
      <c r="R168" s="250"/>
      <c r="S168" s="250"/>
      <c r="T168" s="250"/>
      <c r="U168" s="250"/>
      <c r="V168" s="250"/>
      <c r="W168" s="250"/>
      <c r="X168" s="250"/>
      <c r="Y168" s="250"/>
      <c r="Z168" s="250"/>
      <c r="AA168" s="250"/>
      <c r="AB168" s="250"/>
      <c r="AC168" s="250"/>
      <c r="AD168" s="250"/>
      <c r="AE168" s="250"/>
      <c r="AF168" s="250"/>
      <c r="AG168" s="250"/>
      <c r="AH168" s="250"/>
      <c r="AI168" s="250"/>
      <c r="AJ168" s="250"/>
      <c r="AK168" s="250"/>
      <c r="AL168" s="250"/>
      <c r="AM168" s="250"/>
      <c r="AN168" s="250"/>
      <c r="AO168" s="250"/>
      <c r="AP168" s="250"/>
      <c r="AQ168" s="250"/>
      <c r="AR168" s="250"/>
      <c r="AS168" s="250"/>
      <c r="AT168" s="250"/>
      <c r="AU168" s="250"/>
      <c r="AV168" s="250"/>
      <c r="AW168" s="250"/>
      <c r="AX168" s="250"/>
      <c r="AY168" s="250"/>
      <c r="AZ168" s="250"/>
      <c r="BA168" s="250"/>
      <c r="BB168" s="250"/>
      <c r="BC168" s="250"/>
      <c r="BD168" s="250"/>
      <c r="BE168" s="250"/>
      <c r="BF168" s="251"/>
    </row>
    <row r="169" spans="1:59" ht="7.7" customHeight="1" x14ac:dyDescent="0.15">
      <c r="A169" s="411"/>
      <c r="B169" s="328"/>
      <c r="C169" s="302"/>
      <c r="D169" s="302"/>
      <c r="E169" s="302"/>
      <c r="F169" s="302"/>
      <c r="G169" s="302"/>
      <c r="H169" s="255"/>
      <c r="I169" s="255"/>
      <c r="J169" s="255"/>
      <c r="K169" s="255"/>
      <c r="L169" s="255"/>
      <c r="M169" s="252"/>
      <c r="N169" s="253"/>
      <c r="O169" s="253"/>
      <c r="P169" s="253"/>
      <c r="Q169" s="253"/>
      <c r="R169" s="253"/>
      <c r="S169" s="253"/>
      <c r="T169" s="253"/>
      <c r="U169" s="253"/>
      <c r="V169" s="253"/>
      <c r="W169" s="253"/>
      <c r="X169" s="253"/>
      <c r="Y169" s="253"/>
      <c r="Z169" s="253"/>
      <c r="AA169" s="253"/>
      <c r="AB169" s="253"/>
      <c r="AC169" s="253"/>
      <c r="AD169" s="253"/>
      <c r="AE169" s="253"/>
      <c r="AF169" s="253"/>
      <c r="AG169" s="253"/>
      <c r="AH169" s="253"/>
      <c r="AI169" s="253"/>
      <c r="AJ169" s="253"/>
      <c r="AK169" s="253"/>
      <c r="AL169" s="253"/>
      <c r="AM169" s="253"/>
      <c r="AN169" s="253"/>
      <c r="AO169" s="253"/>
      <c r="AP169" s="253"/>
      <c r="AQ169" s="253"/>
      <c r="AR169" s="253"/>
      <c r="AS169" s="253"/>
      <c r="AT169" s="253"/>
      <c r="AU169" s="253"/>
      <c r="AV169" s="253"/>
      <c r="AW169" s="253"/>
      <c r="AX169" s="253"/>
      <c r="AY169" s="253"/>
      <c r="AZ169" s="253"/>
      <c r="BA169" s="253"/>
      <c r="BB169" s="253"/>
      <c r="BC169" s="253"/>
      <c r="BD169" s="253"/>
      <c r="BE169" s="253"/>
      <c r="BF169" s="254"/>
    </row>
    <row r="170" spans="1:59" ht="7.7" customHeight="1" x14ac:dyDescent="0.15">
      <c r="A170" s="411"/>
      <c r="B170" s="328"/>
      <c r="C170" s="302"/>
      <c r="D170" s="302"/>
      <c r="E170" s="302"/>
      <c r="F170" s="302"/>
      <c r="G170" s="302"/>
      <c r="H170" s="255" t="s">
        <v>176</v>
      </c>
      <c r="I170" s="255"/>
      <c r="J170" s="255"/>
      <c r="K170" s="255"/>
      <c r="L170" s="255"/>
      <c r="M170" s="249">
        <f>入力の手引き・基本情報の入力!D103</f>
        <v>0</v>
      </c>
      <c r="N170" s="250"/>
      <c r="O170" s="250"/>
      <c r="P170" s="250"/>
      <c r="Q170" s="250"/>
      <c r="R170" s="250"/>
      <c r="S170" s="250"/>
      <c r="T170" s="250"/>
      <c r="U170" s="250"/>
      <c r="V170" s="250"/>
      <c r="W170" s="250"/>
      <c r="X170" s="250"/>
      <c r="Y170" s="250"/>
      <c r="Z170" s="250"/>
      <c r="AA170" s="250"/>
      <c r="AB170" s="250"/>
      <c r="AC170" s="250"/>
      <c r="AD170" s="250"/>
      <c r="AE170" s="250"/>
      <c r="AF170" s="250"/>
      <c r="AG170" s="250"/>
      <c r="AH170" s="250"/>
      <c r="AI170" s="250"/>
      <c r="AJ170" s="250"/>
      <c r="AK170" s="250"/>
      <c r="AL170" s="250"/>
      <c r="AM170" s="250"/>
      <c r="AN170" s="250"/>
      <c r="AO170" s="250"/>
      <c r="AP170" s="250"/>
      <c r="AQ170" s="250"/>
      <c r="AR170" s="250"/>
      <c r="AS170" s="250"/>
      <c r="AT170" s="250"/>
      <c r="AU170" s="250"/>
      <c r="AV170" s="250"/>
      <c r="AW170" s="250"/>
      <c r="AX170" s="250"/>
      <c r="AY170" s="250"/>
      <c r="AZ170" s="250"/>
      <c r="BA170" s="250"/>
      <c r="BB170" s="250"/>
      <c r="BC170" s="250"/>
      <c r="BD170" s="250"/>
      <c r="BE170" s="250"/>
      <c r="BF170" s="251"/>
    </row>
    <row r="171" spans="1:59" ht="7.7" customHeight="1" x14ac:dyDescent="0.15">
      <c r="A171" s="411"/>
      <c r="B171" s="328"/>
      <c r="C171" s="302"/>
      <c r="D171" s="302"/>
      <c r="E171" s="302"/>
      <c r="F171" s="302"/>
      <c r="G171" s="302"/>
      <c r="H171" s="255"/>
      <c r="I171" s="255"/>
      <c r="J171" s="255"/>
      <c r="K171" s="255"/>
      <c r="L171" s="255"/>
      <c r="M171" s="252"/>
      <c r="N171" s="253"/>
      <c r="O171" s="253"/>
      <c r="P171" s="253"/>
      <c r="Q171" s="253"/>
      <c r="R171" s="253"/>
      <c r="S171" s="253"/>
      <c r="T171" s="253"/>
      <c r="U171" s="253"/>
      <c r="V171" s="253"/>
      <c r="W171" s="253"/>
      <c r="X171" s="253"/>
      <c r="Y171" s="253"/>
      <c r="Z171" s="253"/>
      <c r="AA171" s="253"/>
      <c r="AB171" s="253"/>
      <c r="AC171" s="253"/>
      <c r="AD171" s="253"/>
      <c r="AE171" s="253"/>
      <c r="AF171" s="253"/>
      <c r="AG171" s="253"/>
      <c r="AH171" s="253"/>
      <c r="AI171" s="253"/>
      <c r="AJ171" s="253"/>
      <c r="AK171" s="253"/>
      <c r="AL171" s="253"/>
      <c r="AM171" s="253"/>
      <c r="AN171" s="253"/>
      <c r="AO171" s="253"/>
      <c r="AP171" s="253"/>
      <c r="AQ171" s="253"/>
      <c r="AR171" s="253"/>
      <c r="AS171" s="253"/>
      <c r="AT171" s="253"/>
      <c r="AU171" s="253"/>
      <c r="AV171" s="253"/>
      <c r="AW171" s="253"/>
      <c r="AX171" s="253"/>
      <c r="AY171" s="253"/>
      <c r="AZ171" s="253"/>
      <c r="BA171" s="253"/>
      <c r="BB171" s="253"/>
      <c r="BC171" s="253"/>
      <c r="BD171" s="253"/>
      <c r="BE171" s="253"/>
      <c r="BF171" s="254"/>
    </row>
    <row r="172" spans="1:59" ht="7.7" customHeight="1" x14ac:dyDescent="0.15">
      <c r="A172" s="411"/>
      <c r="B172" s="328"/>
      <c r="C172" s="237" t="s">
        <v>208</v>
      </c>
      <c r="D172" s="238"/>
      <c r="E172" s="238"/>
      <c r="F172" s="238"/>
      <c r="G172" s="238"/>
      <c r="H172" s="238"/>
      <c r="I172" s="238"/>
      <c r="J172" s="238"/>
      <c r="K172" s="238"/>
      <c r="L172" s="239"/>
      <c r="M172" s="294">
        <f>入力の手引き・基本情報の入力!D104</f>
        <v>0</v>
      </c>
      <c r="N172" s="295"/>
      <c r="O172" s="295"/>
      <c r="P172" s="295"/>
      <c r="Q172" s="295"/>
      <c r="R172" s="295">
        <f>入力の手引き・基本情報の入力!E104</f>
        <v>0</v>
      </c>
      <c r="S172" s="295"/>
      <c r="T172" s="295"/>
      <c r="U172" s="298" t="s">
        <v>0</v>
      </c>
      <c r="V172" s="298"/>
      <c r="W172" s="295">
        <f>入力の手引き・基本情報の入力!G104</f>
        <v>0</v>
      </c>
      <c r="X172" s="295"/>
      <c r="Y172" s="295"/>
      <c r="Z172" s="295"/>
      <c r="AA172" s="298" t="s">
        <v>1</v>
      </c>
      <c r="AB172" s="298"/>
      <c r="AC172" s="295">
        <f>入力の手引き・基本情報の入力!I104</f>
        <v>0</v>
      </c>
      <c r="AD172" s="295"/>
      <c r="AE172" s="295"/>
      <c r="AF172" s="295"/>
      <c r="AG172" s="298" t="s">
        <v>2</v>
      </c>
      <c r="AH172" s="298"/>
      <c r="AI172" s="233"/>
      <c r="AJ172" s="233"/>
      <c r="AK172" s="233"/>
      <c r="AL172" s="233"/>
      <c r="AM172" s="233"/>
      <c r="AN172" s="233"/>
      <c r="AO172" s="233"/>
      <c r="AP172" s="233"/>
      <c r="AQ172" s="233"/>
      <c r="AR172" s="233"/>
      <c r="AS172" s="233"/>
      <c r="AT172" s="233"/>
      <c r="AU172" s="233"/>
      <c r="AV172" s="233"/>
      <c r="AW172" s="233"/>
      <c r="AX172" s="233"/>
      <c r="AY172" s="233"/>
      <c r="AZ172" s="233"/>
      <c r="BA172" s="233"/>
      <c r="BB172" s="233"/>
      <c r="BC172" s="233"/>
      <c r="BD172" s="233"/>
      <c r="BE172" s="233"/>
      <c r="BF172" s="234"/>
    </row>
    <row r="173" spans="1:59" ht="7.7" customHeight="1" x14ac:dyDescent="0.15">
      <c r="A173" s="411"/>
      <c r="B173" s="328"/>
      <c r="C173" s="237"/>
      <c r="D173" s="238"/>
      <c r="E173" s="238"/>
      <c r="F173" s="238"/>
      <c r="G173" s="238"/>
      <c r="H173" s="238"/>
      <c r="I173" s="238"/>
      <c r="J173" s="238"/>
      <c r="K173" s="238"/>
      <c r="L173" s="239"/>
      <c r="M173" s="296"/>
      <c r="N173" s="297"/>
      <c r="O173" s="297"/>
      <c r="P173" s="297"/>
      <c r="Q173" s="297"/>
      <c r="R173" s="297"/>
      <c r="S173" s="297"/>
      <c r="T173" s="297"/>
      <c r="U173" s="299"/>
      <c r="V173" s="299"/>
      <c r="W173" s="297"/>
      <c r="X173" s="297"/>
      <c r="Y173" s="297"/>
      <c r="Z173" s="297"/>
      <c r="AA173" s="299"/>
      <c r="AB173" s="299"/>
      <c r="AC173" s="297"/>
      <c r="AD173" s="297"/>
      <c r="AE173" s="297"/>
      <c r="AF173" s="297"/>
      <c r="AG173" s="299"/>
      <c r="AH173" s="299"/>
      <c r="AI173" s="235"/>
      <c r="AJ173" s="235"/>
      <c r="AK173" s="235"/>
      <c r="AL173" s="235"/>
      <c r="AM173" s="235"/>
      <c r="AN173" s="235"/>
      <c r="AO173" s="235"/>
      <c r="AP173" s="235"/>
      <c r="AQ173" s="235"/>
      <c r="AR173" s="235"/>
      <c r="AS173" s="235"/>
      <c r="AT173" s="235"/>
      <c r="AU173" s="235"/>
      <c r="AV173" s="235"/>
      <c r="AW173" s="235"/>
      <c r="AX173" s="235"/>
      <c r="AY173" s="235"/>
      <c r="AZ173" s="235"/>
      <c r="BA173" s="235"/>
      <c r="BB173" s="235"/>
      <c r="BC173" s="235"/>
      <c r="BD173" s="235"/>
      <c r="BE173" s="235"/>
      <c r="BF173" s="236"/>
    </row>
    <row r="174" spans="1:59" ht="9" customHeight="1" x14ac:dyDescent="0.15">
      <c r="A174" s="411"/>
      <c r="B174" s="328"/>
      <c r="C174" s="237" t="s">
        <v>3</v>
      </c>
      <c r="D174" s="238"/>
      <c r="E174" s="238"/>
      <c r="F174" s="238"/>
      <c r="G174" s="238"/>
      <c r="H174" s="238"/>
      <c r="I174" s="238"/>
      <c r="J174" s="238"/>
      <c r="K174" s="238"/>
      <c r="L174" s="239"/>
      <c r="M174" s="284">
        <f>入力の手引き・基本情報の入力!D105</f>
        <v>0</v>
      </c>
      <c r="N174" s="285"/>
      <c r="O174" s="285"/>
      <c r="P174" s="285"/>
      <c r="Q174" s="285"/>
      <c r="R174" s="285"/>
      <c r="S174" s="285"/>
      <c r="T174" s="285"/>
      <c r="U174" s="285"/>
      <c r="V174" s="285"/>
      <c r="W174" s="285"/>
      <c r="X174" s="285"/>
      <c r="Y174" s="285"/>
      <c r="Z174" s="285"/>
      <c r="AA174" s="285"/>
      <c r="AB174" s="285"/>
      <c r="AC174" s="285"/>
      <c r="AD174" s="285"/>
      <c r="AE174" s="285"/>
      <c r="AF174" s="285"/>
      <c r="AG174" s="285"/>
      <c r="AH174" s="285"/>
      <c r="AI174" s="285"/>
      <c r="AJ174" s="285"/>
      <c r="AK174" s="285"/>
      <c r="AL174" s="285"/>
      <c r="AM174" s="285"/>
      <c r="AN174" s="285"/>
      <c r="AO174" s="285"/>
      <c r="AP174" s="285"/>
      <c r="AQ174" s="285"/>
      <c r="AR174" s="285"/>
      <c r="AS174" s="285"/>
      <c r="AT174" s="285"/>
      <c r="AU174" s="285"/>
      <c r="AV174" s="285"/>
      <c r="AW174" s="285"/>
      <c r="AX174" s="285"/>
      <c r="AY174" s="285"/>
      <c r="AZ174" s="285"/>
      <c r="BA174" s="285"/>
      <c r="BB174" s="285"/>
      <c r="BC174" s="285"/>
      <c r="BD174" s="285"/>
      <c r="BE174" s="285"/>
      <c r="BF174" s="286"/>
    </row>
    <row r="175" spans="1:59" ht="9" customHeight="1" x14ac:dyDescent="0.15">
      <c r="A175" s="411"/>
      <c r="B175" s="328"/>
      <c r="C175" s="237"/>
      <c r="D175" s="238"/>
      <c r="E175" s="238"/>
      <c r="F175" s="238"/>
      <c r="G175" s="238"/>
      <c r="H175" s="238"/>
      <c r="I175" s="238"/>
      <c r="J175" s="238"/>
      <c r="K175" s="238"/>
      <c r="L175" s="239"/>
      <c r="M175" s="287"/>
      <c r="N175" s="288"/>
      <c r="O175" s="288"/>
      <c r="P175" s="288"/>
      <c r="Q175" s="288"/>
      <c r="R175" s="288"/>
      <c r="S175" s="288"/>
      <c r="T175" s="288"/>
      <c r="U175" s="288"/>
      <c r="V175" s="288"/>
      <c r="W175" s="288"/>
      <c r="X175" s="288"/>
      <c r="Y175" s="288"/>
      <c r="Z175" s="288"/>
      <c r="AA175" s="288"/>
      <c r="AB175" s="288"/>
      <c r="AC175" s="288"/>
      <c r="AD175" s="288"/>
      <c r="AE175" s="288"/>
      <c r="AF175" s="288"/>
      <c r="AG175" s="288"/>
      <c r="AH175" s="288"/>
      <c r="AI175" s="288"/>
      <c r="AJ175" s="288"/>
      <c r="AK175" s="288"/>
      <c r="AL175" s="288"/>
      <c r="AM175" s="288"/>
      <c r="AN175" s="288"/>
      <c r="AO175" s="288"/>
      <c r="AP175" s="288"/>
      <c r="AQ175" s="288"/>
      <c r="AR175" s="288"/>
      <c r="AS175" s="288"/>
      <c r="AT175" s="288"/>
      <c r="AU175" s="288"/>
      <c r="AV175" s="288"/>
      <c r="AW175" s="288"/>
      <c r="AX175" s="288"/>
      <c r="AY175" s="288"/>
      <c r="AZ175" s="288"/>
      <c r="BA175" s="288"/>
      <c r="BB175" s="288"/>
      <c r="BC175" s="288"/>
      <c r="BD175" s="288"/>
      <c r="BE175" s="288"/>
      <c r="BF175" s="289"/>
    </row>
    <row r="176" spans="1:59" ht="7.7" customHeight="1" x14ac:dyDescent="0.15">
      <c r="A176" s="411"/>
      <c r="B176" s="328"/>
      <c r="C176" s="237"/>
      <c r="D176" s="238"/>
      <c r="E176" s="238"/>
      <c r="F176" s="238"/>
      <c r="G176" s="238"/>
      <c r="H176" s="238"/>
      <c r="I176" s="238"/>
      <c r="J176" s="238"/>
      <c r="K176" s="238"/>
      <c r="L176" s="239"/>
      <c r="M176" s="287"/>
      <c r="N176" s="288"/>
      <c r="O176" s="288"/>
      <c r="P176" s="288"/>
      <c r="Q176" s="288"/>
      <c r="R176" s="288"/>
      <c r="S176" s="288"/>
      <c r="T176" s="288"/>
      <c r="U176" s="288"/>
      <c r="V176" s="288"/>
      <c r="W176" s="288"/>
      <c r="X176" s="288"/>
      <c r="Y176" s="288"/>
      <c r="Z176" s="288"/>
      <c r="AA176" s="288"/>
      <c r="AB176" s="288"/>
      <c r="AC176" s="288"/>
      <c r="AD176" s="288"/>
      <c r="AE176" s="288"/>
      <c r="AF176" s="288"/>
      <c r="AG176" s="288"/>
      <c r="AH176" s="288"/>
      <c r="AI176" s="288"/>
      <c r="AJ176" s="288"/>
      <c r="AK176" s="288"/>
      <c r="AL176" s="288"/>
      <c r="AM176" s="288"/>
      <c r="AN176" s="288"/>
      <c r="AO176" s="288"/>
      <c r="AP176" s="288"/>
      <c r="AQ176" s="288"/>
      <c r="AR176" s="288"/>
      <c r="AS176" s="288"/>
      <c r="AT176" s="288"/>
      <c r="AU176" s="288"/>
      <c r="AV176" s="288"/>
      <c r="AW176" s="288"/>
      <c r="AX176" s="288"/>
      <c r="AY176" s="288"/>
      <c r="AZ176" s="288"/>
      <c r="BA176" s="288"/>
      <c r="BB176" s="288"/>
      <c r="BC176" s="288"/>
      <c r="BD176" s="288"/>
      <c r="BE176" s="288"/>
      <c r="BF176" s="289"/>
    </row>
    <row r="177" spans="1:58" ht="7.7" customHeight="1" x14ac:dyDescent="0.15">
      <c r="A177" s="411"/>
      <c r="B177" s="328"/>
      <c r="C177" s="237"/>
      <c r="D177" s="238"/>
      <c r="E177" s="238"/>
      <c r="F177" s="238"/>
      <c r="G177" s="238"/>
      <c r="H177" s="238"/>
      <c r="I177" s="238"/>
      <c r="J177" s="238"/>
      <c r="K177" s="238"/>
      <c r="L177" s="239"/>
      <c r="M177" s="413"/>
      <c r="N177" s="414"/>
      <c r="O177" s="414"/>
      <c r="P177" s="414"/>
      <c r="Q177" s="414"/>
      <c r="R177" s="414"/>
      <c r="S177" s="414"/>
      <c r="T177" s="414"/>
      <c r="U177" s="414"/>
      <c r="V177" s="414"/>
      <c r="W177" s="414"/>
      <c r="X177" s="414"/>
      <c r="Y177" s="414"/>
      <c r="Z177" s="414"/>
      <c r="AA177" s="414"/>
      <c r="AB177" s="414"/>
      <c r="AC177" s="414"/>
      <c r="AD177" s="414"/>
      <c r="AE177" s="414"/>
      <c r="AF177" s="414"/>
      <c r="AG177" s="414"/>
      <c r="AH177" s="414"/>
      <c r="AI177" s="414"/>
      <c r="AJ177" s="414"/>
      <c r="AK177" s="414"/>
      <c r="AL177" s="414"/>
      <c r="AM177" s="414"/>
      <c r="AN177" s="414"/>
      <c r="AO177" s="414"/>
      <c r="AP177" s="414"/>
      <c r="AQ177" s="414"/>
      <c r="AR177" s="414"/>
      <c r="AS177" s="414"/>
      <c r="AT177" s="414"/>
      <c r="AU177" s="414"/>
      <c r="AV177" s="414"/>
      <c r="AW177" s="414"/>
      <c r="AX177" s="414"/>
      <c r="AY177" s="414"/>
      <c r="AZ177" s="414"/>
      <c r="BA177" s="414"/>
      <c r="BB177" s="414"/>
      <c r="BC177" s="414"/>
      <c r="BD177" s="414"/>
      <c r="BE177" s="414"/>
      <c r="BF177" s="415"/>
    </row>
    <row r="178" spans="1:58" ht="7.7" customHeight="1" x14ac:dyDescent="0.15">
      <c r="A178" s="411"/>
      <c r="B178" s="328"/>
      <c r="C178" s="237" t="s">
        <v>133</v>
      </c>
      <c r="D178" s="238"/>
      <c r="E178" s="238"/>
      <c r="F178" s="238"/>
      <c r="G178" s="238"/>
      <c r="H178" s="238"/>
      <c r="I178" s="238"/>
      <c r="J178" s="238"/>
      <c r="K178" s="238"/>
      <c r="L178" s="239"/>
      <c r="M178" s="290">
        <f>入力の手引き・基本情報の入力!D106</f>
        <v>0</v>
      </c>
      <c r="N178" s="291"/>
      <c r="O178" s="291"/>
      <c r="P178" s="291"/>
      <c r="Q178" s="291"/>
      <c r="R178" s="270" t="s">
        <v>8</v>
      </c>
      <c r="S178" s="270"/>
      <c r="T178" s="337" t="s">
        <v>156</v>
      </c>
      <c r="U178" s="337"/>
      <c r="V178" s="337"/>
      <c r="W178" s="337"/>
      <c r="X178" s="337"/>
      <c r="Y178" s="337"/>
      <c r="Z178" s="337"/>
      <c r="AA178" s="337"/>
      <c r="AB178" s="337"/>
      <c r="AC178" s="337"/>
      <c r="AD178" s="337"/>
      <c r="AE178" s="291">
        <f>入力の手引き・基本情報の入力!D107</f>
        <v>0</v>
      </c>
      <c r="AF178" s="291"/>
      <c r="AG178" s="291"/>
      <c r="AH178" s="291"/>
      <c r="AI178" s="337" t="s">
        <v>9</v>
      </c>
      <c r="AJ178" s="337"/>
      <c r="AK178" s="337"/>
      <c r="AL178" s="270" t="s">
        <v>32</v>
      </c>
      <c r="AM178" s="270"/>
      <c r="AN178" s="270"/>
      <c r="AO178" s="300">
        <f>入力の手引き・基本情報の入力!I106</f>
        <v>0</v>
      </c>
      <c r="AP178" s="300"/>
      <c r="AQ178" s="300"/>
      <c r="AR178" s="270" t="s">
        <v>0</v>
      </c>
      <c r="AS178" s="270"/>
      <c r="AT178" s="300">
        <f>入力の手引き・基本情報の入力!K106</f>
        <v>0</v>
      </c>
      <c r="AU178" s="300"/>
      <c r="AV178" s="300"/>
      <c r="AW178" s="270" t="s">
        <v>1</v>
      </c>
      <c r="AX178" s="270"/>
      <c r="AY178" s="300">
        <f>入力の手引き・基本情報の入力!M106</f>
        <v>0</v>
      </c>
      <c r="AZ178" s="300"/>
      <c r="BA178" s="300"/>
      <c r="BB178" s="337" t="s">
        <v>10</v>
      </c>
      <c r="BC178" s="337"/>
      <c r="BD178" s="337"/>
      <c r="BE178" s="337"/>
      <c r="BF178" s="371"/>
    </row>
    <row r="179" spans="1:58" ht="7.7" customHeight="1" x14ac:dyDescent="0.15">
      <c r="A179" s="411"/>
      <c r="B179" s="328"/>
      <c r="C179" s="237"/>
      <c r="D179" s="238"/>
      <c r="E179" s="238"/>
      <c r="F179" s="238"/>
      <c r="G179" s="238"/>
      <c r="H179" s="238"/>
      <c r="I179" s="238"/>
      <c r="J179" s="238"/>
      <c r="K179" s="238"/>
      <c r="L179" s="239"/>
      <c r="M179" s="292"/>
      <c r="N179" s="293"/>
      <c r="O179" s="293"/>
      <c r="P179" s="293"/>
      <c r="Q179" s="293"/>
      <c r="R179" s="271"/>
      <c r="S179" s="271"/>
      <c r="T179" s="338"/>
      <c r="U179" s="338"/>
      <c r="V179" s="338"/>
      <c r="W179" s="338"/>
      <c r="X179" s="338"/>
      <c r="Y179" s="338"/>
      <c r="Z179" s="338"/>
      <c r="AA179" s="338"/>
      <c r="AB179" s="338"/>
      <c r="AC179" s="338"/>
      <c r="AD179" s="338"/>
      <c r="AE179" s="293"/>
      <c r="AF179" s="293"/>
      <c r="AG179" s="293"/>
      <c r="AH179" s="293"/>
      <c r="AI179" s="338"/>
      <c r="AJ179" s="338"/>
      <c r="AK179" s="338"/>
      <c r="AL179" s="271"/>
      <c r="AM179" s="271"/>
      <c r="AN179" s="271"/>
      <c r="AO179" s="301"/>
      <c r="AP179" s="301"/>
      <c r="AQ179" s="301"/>
      <c r="AR179" s="271"/>
      <c r="AS179" s="271"/>
      <c r="AT179" s="301"/>
      <c r="AU179" s="301"/>
      <c r="AV179" s="301"/>
      <c r="AW179" s="271"/>
      <c r="AX179" s="271"/>
      <c r="AY179" s="301"/>
      <c r="AZ179" s="301"/>
      <c r="BA179" s="301"/>
      <c r="BB179" s="338"/>
      <c r="BC179" s="338"/>
      <c r="BD179" s="338"/>
      <c r="BE179" s="338"/>
      <c r="BF179" s="372"/>
    </row>
    <row r="180" spans="1:58" ht="7.7" customHeight="1" x14ac:dyDescent="0.15">
      <c r="A180" s="411"/>
      <c r="B180" s="328"/>
      <c r="C180" s="237" t="s">
        <v>4</v>
      </c>
      <c r="D180" s="238"/>
      <c r="E180" s="238"/>
      <c r="F180" s="238"/>
      <c r="G180" s="238"/>
      <c r="H180" s="238"/>
      <c r="I180" s="238"/>
      <c r="J180" s="238"/>
      <c r="K180" s="238"/>
      <c r="L180" s="239"/>
      <c r="M180" s="373">
        <f>入力の手引き・基本情報の入力!D108</f>
        <v>0</v>
      </c>
      <c r="N180" s="374"/>
      <c r="O180" s="374"/>
      <c r="P180" s="374"/>
      <c r="Q180" s="374"/>
      <c r="R180" s="374"/>
      <c r="S180" s="374"/>
      <c r="T180" s="374"/>
      <c r="U180" s="374"/>
      <c r="V180" s="374"/>
      <c r="W180" s="374"/>
      <c r="X180" s="374"/>
      <c r="Y180" s="374"/>
      <c r="Z180" s="374"/>
      <c r="AA180" s="374"/>
      <c r="AB180" s="374"/>
      <c r="AC180" s="374"/>
      <c r="AD180" s="374"/>
      <c r="AE180" s="374"/>
      <c r="AF180" s="374"/>
      <c r="AG180" s="374"/>
      <c r="AH180" s="374"/>
      <c r="AI180" s="374"/>
      <c r="AJ180" s="374"/>
      <c r="AK180" s="374"/>
      <c r="AL180" s="374"/>
      <c r="AM180" s="374"/>
      <c r="AN180" s="374"/>
      <c r="AO180" s="374"/>
      <c r="AP180" s="374"/>
      <c r="AQ180" s="374"/>
      <c r="AR180" s="374"/>
      <c r="AS180" s="374"/>
      <c r="AT180" s="374"/>
      <c r="AU180" s="374"/>
      <c r="AV180" s="374"/>
      <c r="AW180" s="374"/>
      <c r="AX180" s="374"/>
      <c r="AY180" s="374"/>
      <c r="AZ180" s="374"/>
      <c r="BA180" s="374"/>
      <c r="BB180" s="374"/>
      <c r="BC180" s="374"/>
      <c r="BD180" s="374"/>
      <c r="BE180" s="374"/>
      <c r="BF180" s="375"/>
    </row>
    <row r="181" spans="1:58" ht="7.7" customHeight="1" x14ac:dyDescent="0.15">
      <c r="A181" s="411"/>
      <c r="B181" s="328"/>
      <c r="C181" s="237"/>
      <c r="D181" s="238"/>
      <c r="E181" s="238"/>
      <c r="F181" s="238"/>
      <c r="G181" s="238"/>
      <c r="H181" s="238"/>
      <c r="I181" s="238"/>
      <c r="J181" s="238"/>
      <c r="K181" s="238"/>
      <c r="L181" s="239"/>
      <c r="M181" s="376"/>
      <c r="N181" s="377"/>
      <c r="O181" s="377"/>
      <c r="P181" s="377"/>
      <c r="Q181" s="377"/>
      <c r="R181" s="377"/>
      <c r="S181" s="377"/>
      <c r="T181" s="377"/>
      <c r="U181" s="377"/>
      <c r="V181" s="377"/>
      <c r="W181" s="377"/>
      <c r="X181" s="377"/>
      <c r="Y181" s="377"/>
      <c r="Z181" s="377"/>
      <c r="AA181" s="377"/>
      <c r="AB181" s="377"/>
      <c r="AC181" s="377"/>
      <c r="AD181" s="377"/>
      <c r="AE181" s="377"/>
      <c r="AF181" s="377"/>
      <c r="AG181" s="377"/>
      <c r="AH181" s="377"/>
      <c r="AI181" s="377"/>
      <c r="AJ181" s="377"/>
      <c r="AK181" s="377"/>
      <c r="AL181" s="377"/>
      <c r="AM181" s="377"/>
      <c r="AN181" s="377"/>
      <c r="AO181" s="377"/>
      <c r="AP181" s="377"/>
      <c r="AQ181" s="377"/>
      <c r="AR181" s="377"/>
      <c r="AS181" s="377"/>
      <c r="AT181" s="377"/>
      <c r="AU181" s="377"/>
      <c r="AV181" s="377"/>
      <c r="AW181" s="377"/>
      <c r="AX181" s="377"/>
      <c r="AY181" s="377"/>
      <c r="AZ181" s="377"/>
      <c r="BA181" s="377"/>
      <c r="BB181" s="377"/>
      <c r="BC181" s="377"/>
      <c r="BD181" s="377"/>
      <c r="BE181" s="377"/>
      <c r="BF181" s="378"/>
    </row>
    <row r="182" spans="1:58" ht="7.7" customHeight="1" x14ac:dyDescent="0.15">
      <c r="A182" s="411"/>
      <c r="B182" s="328"/>
      <c r="C182" s="370" t="s">
        <v>30</v>
      </c>
      <c r="D182" s="238"/>
      <c r="E182" s="238"/>
      <c r="F182" s="238"/>
      <c r="G182" s="238"/>
      <c r="H182" s="238"/>
      <c r="I182" s="238"/>
      <c r="J182" s="238"/>
      <c r="K182" s="238"/>
      <c r="L182" s="239"/>
      <c r="M182" s="2"/>
      <c r="N182" s="256" t="str">
        <f>IF(入力の手引き・基本情報の入力!$D$109="○","☑","□")</f>
        <v>□</v>
      </c>
      <c r="O182" s="257" t="s">
        <v>11</v>
      </c>
      <c r="P182" s="257"/>
      <c r="Q182" s="257"/>
      <c r="R182" s="257"/>
      <c r="S182" s="257"/>
      <c r="T182" s="257"/>
      <c r="U182" s="257"/>
      <c r="V182" s="257"/>
      <c r="W182" s="257"/>
      <c r="X182" s="257"/>
      <c r="Y182" s="256" t="str">
        <f>IF(入力の手引き・基本情報の入力!$G$109="○","☑","□")</f>
        <v>□</v>
      </c>
      <c r="Z182" s="257" t="s">
        <v>16</v>
      </c>
      <c r="AA182" s="257"/>
      <c r="AB182" s="257"/>
      <c r="AC182" s="257"/>
      <c r="AD182" s="257"/>
      <c r="AE182" s="256" t="str">
        <f>IF(入力の手引き・基本情報の入力!$J$109="○","☑","□")</f>
        <v>□</v>
      </c>
      <c r="AF182" s="257" t="s">
        <v>19</v>
      </c>
      <c r="AG182" s="257"/>
      <c r="AH182" s="257"/>
      <c r="AI182" s="257"/>
      <c r="AJ182" s="257"/>
      <c r="AK182" s="257"/>
      <c r="AL182" s="256" t="str">
        <f>IF(入力の手引き・基本情報の入力!$M$109="○","☑","□")</f>
        <v>□</v>
      </c>
      <c r="AM182" s="257" t="s">
        <v>23</v>
      </c>
      <c r="AN182" s="257"/>
      <c r="AO182" s="257"/>
      <c r="AP182" s="257"/>
      <c r="AQ182" s="257"/>
      <c r="AR182" s="256" t="str">
        <f>IF(入力の手引き・基本情報の入力!$D$110="○","☑","□")</f>
        <v>□</v>
      </c>
      <c r="AS182" s="257" t="s">
        <v>27</v>
      </c>
      <c r="AT182" s="257"/>
      <c r="AU182" s="257"/>
      <c r="AV182" s="257"/>
      <c r="AW182" s="257"/>
      <c r="AX182" s="257"/>
      <c r="AY182" s="257"/>
      <c r="AZ182" s="257"/>
      <c r="BA182" s="257"/>
      <c r="BB182" s="257"/>
      <c r="BC182" s="257"/>
      <c r="BD182" s="257"/>
      <c r="BE182" s="257"/>
      <c r="BF182" s="258"/>
    </row>
    <row r="183" spans="1:58" ht="7.7" customHeight="1" x14ac:dyDescent="0.15">
      <c r="A183" s="411"/>
      <c r="B183" s="328"/>
      <c r="C183" s="237"/>
      <c r="D183" s="238"/>
      <c r="E183" s="238"/>
      <c r="F183" s="238"/>
      <c r="G183" s="238"/>
      <c r="H183" s="238"/>
      <c r="I183" s="238"/>
      <c r="J183" s="238"/>
      <c r="K183" s="238"/>
      <c r="L183" s="239"/>
      <c r="M183" s="3"/>
      <c r="N183" s="231"/>
      <c r="O183" s="232"/>
      <c r="P183" s="232"/>
      <c r="Q183" s="232"/>
      <c r="R183" s="232"/>
      <c r="S183" s="232"/>
      <c r="T183" s="232"/>
      <c r="U183" s="232"/>
      <c r="V183" s="232"/>
      <c r="W183" s="232"/>
      <c r="X183" s="232"/>
      <c r="Y183" s="231"/>
      <c r="Z183" s="232"/>
      <c r="AA183" s="232"/>
      <c r="AB183" s="232"/>
      <c r="AC183" s="232"/>
      <c r="AD183" s="232"/>
      <c r="AE183" s="231"/>
      <c r="AF183" s="232"/>
      <c r="AG183" s="232"/>
      <c r="AH183" s="232"/>
      <c r="AI183" s="232"/>
      <c r="AJ183" s="232"/>
      <c r="AK183" s="232"/>
      <c r="AL183" s="231"/>
      <c r="AM183" s="232"/>
      <c r="AN183" s="232"/>
      <c r="AO183" s="232"/>
      <c r="AP183" s="232"/>
      <c r="AQ183" s="232"/>
      <c r="AR183" s="231"/>
      <c r="AS183" s="232"/>
      <c r="AT183" s="232"/>
      <c r="AU183" s="232"/>
      <c r="AV183" s="232"/>
      <c r="AW183" s="232"/>
      <c r="AX183" s="232"/>
      <c r="AY183" s="232"/>
      <c r="AZ183" s="232"/>
      <c r="BA183" s="232"/>
      <c r="BB183" s="232"/>
      <c r="BC183" s="232"/>
      <c r="BD183" s="232"/>
      <c r="BE183" s="232"/>
      <c r="BF183" s="259"/>
    </row>
    <row r="184" spans="1:58" ht="7.7" customHeight="1" x14ac:dyDescent="0.15">
      <c r="A184" s="411"/>
      <c r="B184" s="328"/>
      <c r="C184" s="237"/>
      <c r="D184" s="238"/>
      <c r="E184" s="238"/>
      <c r="F184" s="238"/>
      <c r="G184" s="238"/>
      <c r="H184" s="238"/>
      <c r="I184" s="238"/>
      <c r="J184" s="238"/>
      <c r="K184" s="238"/>
      <c r="L184" s="239"/>
      <c r="M184" s="3"/>
      <c r="N184" s="231" t="str">
        <f>IF(入力の手引き・基本情報の入力!$G$110="○","☑","□")</f>
        <v>□</v>
      </c>
      <c r="O184" s="232" t="s">
        <v>12</v>
      </c>
      <c r="P184" s="232"/>
      <c r="Q184" s="232"/>
      <c r="R184" s="232"/>
      <c r="S184" s="232"/>
      <c r="T184" s="232"/>
      <c r="U184" s="232"/>
      <c r="V184" s="232"/>
      <c r="W184" s="232"/>
      <c r="X184" s="232"/>
      <c r="Y184" s="231" t="str">
        <f>IF(入力の手引き・基本情報の入力!$J$110="○","☑","□")</f>
        <v>□</v>
      </c>
      <c r="Z184" s="232" t="s">
        <v>17</v>
      </c>
      <c r="AA184" s="232"/>
      <c r="AB184" s="232"/>
      <c r="AC184" s="232"/>
      <c r="AD184" s="232"/>
      <c r="AE184" s="231" t="str">
        <f>IF(入力の手引き・基本情報の入力!$M$110="○","☑","□")</f>
        <v>□</v>
      </c>
      <c r="AF184" s="232" t="s">
        <v>20</v>
      </c>
      <c r="AG184" s="232"/>
      <c r="AH184" s="232"/>
      <c r="AI184" s="232"/>
      <c r="AJ184" s="232"/>
      <c r="AK184" s="232"/>
      <c r="AL184" s="231" t="str">
        <f>IF(入力の手引き・基本情報の入力!$D$111="○","☑","□")</f>
        <v>□</v>
      </c>
      <c r="AM184" s="232" t="s">
        <v>24</v>
      </c>
      <c r="AN184" s="232"/>
      <c r="AO184" s="232"/>
      <c r="AP184" s="232"/>
      <c r="AQ184" s="232"/>
      <c r="AR184" s="231" t="str">
        <f>IF(入力の手引き・基本情報の入力!$G$111="○","☑","□")</f>
        <v>□</v>
      </c>
      <c r="AS184" s="232" t="s">
        <v>28</v>
      </c>
      <c r="AT184" s="232"/>
      <c r="AU184" s="232"/>
      <c r="AV184" s="232"/>
      <c r="AW184" s="232"/>
      <c r="AX184" s="232"/>
      <c r="AY184" s="232"/>
      <c r="AZ184" s="232"/>
      <c r="BA184" s="232"/>
      <c r="BB184" s="232"/>
      <c r="BC184" s="232"/>
      <c r="BD184" s="232"/>
      <c r="BE184" s="232"/>
      <c r="BF184" s="259"/>
    </row>
    <row r="185" spans="1:58" ht="7.7" customHeight="1" x14ac:dyDescent="0.15">
      <c r="A185" s="411"/>
      <c r="B185" s="328"/>
      <c r="C185" s="237"/>
      <c r="D185" s="238"/>
      <c r="E185" s="238"/>
      <c r="F185" s="238"/>
      <c r="G185" s="238"/>
      <c r="H185" s="238"/>
      <c r="I185" s="238"/>
      <c r="J185" s="238"/>
      <c r="K185" s="238"/>
      <c r="L185" s="239"/>
      <c r="M185" s="3"/>
      <c r="N185" s="231"/>
      <c r="O185" s="232"/>
      <c r="P185" s="232"/>
      <c r="Q185" s="232"/>
      <c r="R185" s="232"/>
      <c r="S185" s="232"/>
      <c r="T185" s="232"/>
      <c r="U185" s="232"/>
      <c r="V185" s="232"/>
      <c r="W185" s="232"/>
      <c r="X185" s="232"/>
      <c r="Y185" s="231"/>
      <c r="Z185" s="232"/>
      <c r="AA185" s="232"/>
      <c r="AB185" s="232"/>
      <c r="AC185" s="232"/>
      <c r="AD185" s="232"/>
      <c r="AE185" s="231"/>
      <c r="AF185" s="232"/>
      <c r="AG185" s="232"/>
      <c r="AH185" s="232"/>
      <c r="AI185" s="232"/>
      <c r="AJ185" s="232"/>
      <c r="AK185" s="232"/>
      <c r="AL185" s="231"/>
      <c r="AM185" s="232"/>
      <c r="AN185" s="232"/>
      <c r="AO185" s="232"/>
      <c r="AP185" s="232"/>
      <c r="AQ185" s="232"/>
      <c r="AR185" s="231"/>
      <c r="AS185" s="232"/>
      <c r="AT185" s="232"/>
      <c r="AU185" s="232"/>
      <c r="AV185" s="232"/>
      <c r="AW185" s="232"/>
      <c r="AX185" s="232"/>
      <c r="AY185" s="232"/>
      <c r="AZ185" s="232"/>
      <c r="BA185" s="232"/>
      <c r="BB185" s="232"/>
      <c r="BC185" s="232"/>
      <c r="BD185" s="232"/>
      <c r="BE185" s="232"/>
      <c r="BF185" s="259"/>
    </row>
    <row r="186" spans="1:58" ht="7.7" customHeight="1" x14ac:dyDescent="0.15">
      <c r="A186" s="411"/>
      <c r="B186" s="328"/>
      <c r="C186" s="237"/>
      <c r="D186" s="238"/>
      <c r="E186" s="238"/>
      <c r="F186" s="238"/>
      <c r="G186" s="238"/>
      <c r="H186" s="238"/>
      <c r="I186" s="238"/>
      <c r="J186" s="238"/>
      <c r="K186" s="238"/>
      <c r="L186" s="239"/>
      <c r="M186" s="3"/>
      <c r="N186" s="231" t="str">
        <f>IF(入力の手引き・基本情報の入力!$J$111="○","☑","□")</f>
        <v>□</v>
      </c>
      <c r="O186" s="232" t="s">
        <v>13</v>
      </c>
      <c r="P186" s="232"/>
      <c r="Q186" s="232"/>
      <c r="R186" s="232"/>
      <c r="S186" s="232"/>
      <c r="T186" s="232"/>
      <c r="U186" s="232"/>
      <c r="V186" s="232"/>
      <c r="W186" s="232"/>
      <c r="X186" s="232"/>
      <c r="Y186" s="231" t="str">
        <f>IF(入力の手引き・基本情報の入力!$M$111="○","☑","□")</f>
        <v>□</v>
      </c>
      <c r="Z186" s="232" t="s">
        <v>18</v>
      </c>
      <c r="AA186" s="232"/>
      <c r="AB186" s="232"/>
      <c r="AC186" s="232"/>
      <c r="AD186" s="232"/>
      <c r="AE186" s="231" t="str">
        <f>IF(入力の手引き・基本情報の入力!$D$112="○","☑","□")</f>
        <v>□</v>
      </c>
      <c r="AF186" s="232" t="s">
        <v>21</v>
      </c>
      <c r="AG186" s="232"/>
      <c r="AH186" s="232"/>
      <c r="AI186" s="232"/>
      <c r="AJ186" s="232"/>
      <c r="AK186" s="232"/>
      <c r="AL186" s="231" t="str">
        <f>IF(入力の手引き・基本情報の入力!$G$112="○","☑","□")</f>
        <v>□</v>
      </c>
      <c r="AM186" s="232" t="s">
        <v>25</v>
      </c>
      <c r="AN186" s="232"/>
      <c r="AO186" s="232"/>
      <c r="AP186" s="232"/>
      <c r="AQ186" s="232"/>
      <c r="AR186" s="231" t="str">
        <f>IF(入力の手引き・基本情報の入力!$J$113="○","☑","□")</f>
        <v>□</v>
      </c>
      <c r="AS186" s="232" t="s">
        <v>135</v>
      </c>
      <c r="AT186" s="232"/>
      <c r="AU186" s="232"/>
      <c r="AV186" s="232"/>
      <c r="AW186" s="232"/>
      <c r="AX186" s="232"/>
      <c r="AY186" s="232"/>
      <c r="AZ186" s="232"/>
      <c r="BA186" s="232"/>
      <c r="BB186" s="232"/>
      <c r="BC186" s="232"/>
      <c r="BD186" s="232"/>
      <c r="BE186" s="232"/>
      <c r="BF186" s="259"/>
    </row>
    <row r="187" spans="1:58" ht="7.7" customHeight="1" x14ac:dyDescent="0.15">
      <c r="A187" s="411"/>
      <c r="B187" s="328"/>
      <c r="C187" s="237"/>
      <c r="D187" s="238"/>
      <c r="E187" s="238"/>
      <c r="F187" s="238"/>
      <c r="G187" s="238"/>
      <c r="H187" s="238"/>
      <c r="I187" s="238"/>
      <c r="J187" s="238"/>
      <c r="K187" s="238"/>
      <c r="L187" s="239"/>
      <c r="M187" s="3"/>
      <c r="N187" s="231"/>
      <c r="O187" s="232"/>
      <c r="P187" s="232"/>
      <c r="Q187" s="232"/>
      <c r="R187" s="232"/>
      <c r="S187" s="232"/>
      <c r="T187" s="232"/>
      <c r="U187" s="232"/>
      <c r="V187" s="232"/>
      <c r="W187" s="232"/>
      <c r="X187" s="232"/>
      <c r="Y187" s="231"/>
      <c r="Z187" s="232"/>
      <c r="AA187" s="232"/>
      <c r="AB187" s="232"/>
      <c r="AC187" s="232"/>
      <c r="AD187" s="232"/>
      <c r="AE187" s="231"/>
      <c r="AF187" s="232"/>
      <c r="AG187" s="232"/>
      <c r="AH187" s="232"/>
      <c r="AI187" s="232"/>
      <c r="AJ187" s="232"/>
      <c r="AK187" s="232"/>
      <c r="AL187" s="231"/>
      <c r="AM187" s="232"/>
      <c r="AN187" s="232"/>
      <c r="AO187" s="232"/>
      <c r="AP187" s="232"/>
      <c r="AQ187" s="232"/>
      <c r="AR187" s="231"/>
      <c r="AS187" s="232"/>
      <c r="AT187" s="232"/>
      <c r="AU187" s="232"/>
      <c r="AV187" s="232"/>
      <c r="AW187" s="232"/>
      <c r="AX187" s="232"/>
      <c r="AY187" s="232"/>
      <c r="AZ187" s="232"/>
      <c r="BA187" s="232"/>
      <c r="BB187" s="232"/>
      <c r="BC187" s="232"/>
      <c r="BD187" s="232"/>
      <c r="BE187" s="232"/>
      <c r="BF187" s="259"/>
    </row>
    <row r="188" spans="1:58" ht="7.7" customHeight="1" x14ac:dyDescent="0.15">
      <c r="A188" s="411"/>
      <c r="B188" s="328"/>
      <c r="C188" s="237"/>
      <c r="D188" s="238"/>
      <c r="E188" s="238"/>
      <c r="F188" s="238"/>
      <c r="G188" s="238"/>
      <c r="H188" s="238"/>
      <c r="I188" s="238"/>
      <c r="J188" s="238"/>
      <c r="K188" s="238"/>
      <c r="L188" s="239"/>
      <c r="M188" s="3"/>
      <c r="N188" s="231" t="str">
        <f>IF(入力の手引き・基本情報の入力!$J112="○","☑","□")</f>
        <v>□</v>
      </c>
      <c r="O188" s="232" t="s">
        <v>14</v>
      </c>
      <c r="P188" s="232"/>
      <c r="Q188" s="232"/>
      <c r="R188" s="232"/>
      <c r="S188" s="232"/>
      <c r="T188" s="232"/>
      <c r="U188" s="232"/>
      <c r="V188" s="232"/>
      <c r="W188" s="232"/>
      <c r="X188" s="232"/>
      <c r="Y188" s="231" t="str">
        <f>IF(入力の手引き・基本情報の入力!$M$112="○","☑","□")</f>
        <v>□</v>
      </c>
      <c r="Z188" s="232" t="s">
        <v>15</v>
      </c>
      <c r="AA188" s="232"/>
      <c r="AB188" s="232"/>
      <c r="AC188" s="232"/>
      <c r="AD188" s="232"/>
      <c r="AE188" s="231" t="str">
        <f>IF(入力の手引き・基本情報の入力!$D$113="○","☑","□")</f>
        <v>□</v>
      </c>
      <c r="AF188" s="232" t="s">
        <v>22</v>
      </c>
      <c r="AG188" s="232"/>
      <c r="AH188" s="232"/>
      <c r="AI188" s="232"/>
      <c r="AJ188" s="232"/>
      <c r="AK188" s="232"/>
      <c r="AL188" s="231" t="str">
        <f>IF(入力の手引き・基本情報の入力!$G$113="○","☑","□")</f>
        <v>□</v>
      </c>
      <c r="AM188" s="232" t="s">
        <v>26</v>
      </c>
      <c r="AN188" s="232"/>
      <c r="AO188" s="232"/>
      <c r="AP188" s="232"/>
      <c r="AQ188" s="232"/>
      <c r="AR188" s="131"/>
      <c r="AS188" s="260" t="str">
        <f>IF(入力の手引き・基本情報の入力!$F$114="","",入力の手引き・基本情報の入力!$F$114)</f>
        <v/>
      </c>
      <c r="AT188" s="261"/>
      <c r="AU188" s="261"/>
      <c r="AV188" s="261"/>
      <c r="AW188" s="261"/>
      <c r="AX188" s="261"/>
      <c r="AY188" s="261"/>
      <c r="AZ188" s="261"/>
      <c r="BA188" s="261"/>
      <c r="BB188" s="261"/>
      <c r="BC188" s="261"/>
      <c r="BD188" s="261"/>
      <c r="BE188" s="262"/>
      <c r="BF188" s="4"/>
    </row>
    <row r="189" spans="1:58" ht="7.7" customHeight="1" x14ac:dyDescent="0.15">
      <c r="A189" s="411"/>
      <c r="B189" s="328"/>
      <c r="C189" s="237"/>
      <c r="D189" s="238"/>
      <c r="E189" s="238"/>
      <c r="F189" s="238"/>
      <c r="G189" s="238"/>
      <c r="H189" s="238"/>
      <c r="I189" s="238"/>
      <c r="J189" s="238"/>
      <c r="K189" s="238"/>
      <c r="L189" s="239"/>
      <c r="M189" s="3"/>
      <c r="N189" s="231"/>
      <c r="O189" s="232"/>
      <c r="P189" s="232"/>
      <c r="Q189" s="232"/>
      <c r="R189" s="232"/>
      <c r="S189" s="232"/>
      <c r="T189" s="232"/>
      <c r="U189" s="232"/>
      <c r="V189" s="232"/>
      <c r="W189" s="232"/>
      <c r="X189" s="232"/>
      <c r="Y189" s="231"/>
      <c r="Z189" s="232"/>
      <c r="AA189" s="232"/>
      <c r="AB189" s="232"/>
      <c r="AC189" s="232"/>
      <c r="AD189" s="232"/>
      <c r="AE189" s="231"/>
      <c r="AF189" s="232"/>
      <c r="AG189" s="232"/>
      <c r="AH189" s="232"/>
      <c r="AI189" s="232"/>
      <c r="AJ189" s="232"/>
      <c r="AK189" s="232"/>
      <c r="AL189" s="231"/>
      <c r="AM189" s="232"/>
      <c r="AN189" s="232"/>
      <c r="AO189" s="232"/>
      <c r="AP189" s="232"/>
      <c r="AQ189" s="232"/>
      <c r="AR189" s="131"/>
      <c r="AS189" s="263"/>
      <c r="AT189" s="264"/>
      <c r="AU189" s="264"/>
      <c r="AV189" s="264"/>
      <c r="AW189" s="264"/>
      <c r="AX189" s="264"/>
      <c r="AY189" s="264"/>
      <c r="AZ189" s="264"/>
      <c r="BA189" s="264"/>
      <c r="BB189" s="264"/>
      <c r="BC189" s="264"/>
      <c r="BD189" s="264"/>
      <c r="BE189" s="265"/>
      <c r="BF189" s="4"/>
    </row>
    <row r="190" spans="1:58" ht="7.7" customHeight="1" x14ac:dyDescent="0.15">
      <c r="A190" s="411"/>
      <c r="B190" s="328"/>
      <c r="C190" s="237"/>
      <c r="D190" s="238"/>
      <c r="E190" s="238"/>
      <c r="F190" s="238"/>
      <c r="G190" s="238"/>
      <c r="H190" s="238"/>
      <c r="I190" s="238"/>
      <c r="J190" s="238"/>
      <c r="K190" s="238"/>
      <c r="L190" s="239"/>
      <c r="M190" s="5"/>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7"/>
    </row>
    <row r="191" spans="1:58" ht="7.7" customHeight="1" x14ac:dyDescent="0.15">
      <c r="A191" s="411"/>
      <c r="B191" s="328"/>
      <c r="C191" s="237" t="s">
        <v>5</v>
      </c>
      <c r="D191" s="238"/>
      <c r="E191" s="238"/>
      <c r="F191" s="238"/>
      <c r="G191" s="238"/>
      <c r="H191" s="238"/>
      <c r="I191" s="238"/>
      <c r="J191" s="238"/>
      <c r="K191" s="238"/>
      <c r="L191" s="239"/>
      <c r="M191" s="240">
        <f>入力の手引き・基本情報の入力!D115</f>
        <v>0</v>
      </c>
      <c r="N191" s="241"/>
      <c r="O191" s="241"/>
      <c r="P191" s="241"/>
      <c r="Q191" s="241"/>
      <c r="R191" s="241"/>
      <c r="S191" s="241"/>
      <c r="T191" s="241"/>
      <c r="U191" s="241"/>
      <c r="V191" s="241"/>
      <c r="W191" s="241"/>
      <c r="X191" s="241"/>
      <c r="Y191" s="241"/>
      <c r="Z191" s="241"/>
      <c r="AA191" s="241"/>
      <c r="AB191" s="241"/>
      <c r="AC191" s="241"/>
      <c r="AD191" s="241"/>
      <c r="AE191" s="241"/>
      <c r="AF191" s="241"/>
      <c r="AG191" s="241"/>
      <c r="AH191" s="241"/>
      <c r="AI191" s="241"/>
      <c r="AJ191" s="241"/>
      <c r="AK191" s="241"/>
      <c r="AL191" s="241"/>
      <c r="AM191" s="241"/>
      <c r="AN191" s="241"/>
      <c r="AO191" s="241"/>
      <c r="AP191" s="241"/>
      <c r="AQ191" s="241"/>
      <c r="AR191" s="241"/>
      <c r="AS191" s="241"/>
      <c r="AT191" s="241"/>
      <c r="AU191" s="241"/>
      <c r="AV191" s="241"/>
      <c r="AW191" s="241"/>
      <c r="AX191" s="241"/>
      <c r="AY191" s="241"/>
      <c r="AZ191" s="241"/>
      <c r="BA191" s="241"/>
      <c r="BB191" s="241"/>
      <c r="BC191" s="241"/>
      <c r="BD191" s="241"/>
      <c r="BE191" s="241"/>
      <c r="BF191" s="242"/>
    </row>
    <row r="192" spans="1:58" ht="7.7" customHeight="1" x14ac:dyDescent="0.15">
      <c r="A192" s="411"/>
      <c r="B192" s="328"/>
      <c r="C192" s="237"/>
      <c r="D192" s="238"/>
      <c r="E192" s="238"/>
      <c r="F192" s="238"/>
      <c r="G192" s="238"/>
      <c r="H192" s="238"/>
      <c r="I192" s="238"/>
      <c r="J192" s="238"/>
      <c r="K192" s="238"/>
      <c r="L192" s="239"/>
      <c r="M192" s="243"/>
      <c r="N192" s="244"/>
      <c r="O192" s="244"/>
      <c r="P192" s="244"/>
      <c r="Q192" s="244"/>
      <c r="R192" s="244"/>
      <c r="S192" s="244"/>
      <c r="T192" s="244"/>
      <c r="U192" s="244"/>
      <c r="V192" s="244"/>
      <c r="W192" s="244"/>
      <c r="X192" s="244"/>
      <c r="Y192" s="244"/>
      <c r="Z192" s="244"/>
      <c r="AA192" s="244"/>
      <c r="AB192" s="244"/>
      <c r="AC192" s="244"/>
      <c r="AD192" s="244"/>
      <c r="AE192" s="244"/>
      <c r="AF192" s="244"/>
      <c r="AG192" s="244"/>
      <c r="AH192" s="244"/>
      <c r="AI192" s="244"/>
      <c r="AJ192" s="244"/>
      <c r="AK192" s="244"/>
      <c r="AL192" s="244"/>
      <c r="AM192" s="244"/>
      <c r="AN192" s="244"/>
      <c r="AO192" s="244"/>
      <c r="AP192" s="244"/>
      <c r="AQ192" s="244"/>
      <c r="AR192" s="244"/>
      <c r="AS192" s="244"/>
      <c r="AT192" s="244"/>
      <c r="AU192" s="244"/>
      <c r="AV192" s="244"/>
      <c r="AW192" s="244"/>
      <c r="AX192" s="244"/>
      <c r="AY192" s="244"/>
      <c r="AZ192" s="244"/>
      <c r="BA192" s="244"/>
      <c r="BB192" s="244"/>
      <c r="BC192" s="244"/>
      <c r="BD192" s="244"/>
      <c r="BE192" s="244"/>
      <c r="BF192" s="245"/>
    </row>
    <row r="193" spans="1:58" ht="8.1" customHeight="1" x14ac:dyDescent="0.15">
      <c r="A193" s="411"/>
      <c r="B193" s="328"/>
      <c r="C193" s="246" t="s">
        <v>6</v>
      </c>
      <c r="D193" s="247"/>
      <c r="E193" s="247"/>
      <c r="F193" s="247"/>
      <c r="G193" s="247"/>
      <c r="H193" s="247"/>
      <c r="I193" s="247"/>
      <c r="J193" s="247"/>
      <c r="K193" s="247"/>
      <c r="L193" s="248"/>
      <c r="M193" s="266" t="str">
        <f>IF(入力の手引き・基本情報の入力!$D$116="有","☑","□")</f>
        <v>□</v>
      </c>
      <c r="N193" s="267"/>
      <c r="O193" s="267"/>
      <c r="P193" s="270" t="s">
        <v>105</v>
      </c>
      <c r="Q193" s="270"/>
      <c r="R193" s="270" t="s">
        <v>29</v>
      </c>
      <c r="S193" s="270"/>
      <c r="T193" s="267" t="str">
        <f>IF(入力の手引き・基本情報の入力!$D$116="無","☑","□")</f>
        <v>□</v>
      </c>
      <c r="U193" s="267"/>
      <c r="V193" s="267"/>
      <c r="W193" s="272" t="s">
        <v>106</v>
      </c>
      <c r="X193" s="273"/>
      <c r="Y193" s="276" t="s">
        <v>178</v>
      </c>
      <c r="Z193" s="277"/>
      <c r="AA193" s="277"/>
      <c r="AB193" s="277"/>
      <c r="AC193" s="277"/>
      <c r="AD193" s="280" t="str">
        <f>IF(入力の手引き・基本情報の入力!$H$115="","",入力の手引き・基本情報の入力!$H$115)</f>
        <v/>
      </c>
      <c r="AE193" s="280"/>
      <c r="AF193" s="280"/>
      <c r="AG193" s="280"/>
      <c r="AH193" s="280"/>
      <c r="AI193" s="280"/>
      <c r="AJ193" s="280"/>
      <c r="AK193" s="280"/>
      <c r="AL193" s="280"/>
      <c r="AM193" s="280"/>
      <c r="AN193" s="280"/>
      <c r="AO193" s="280"/>
      <c r="AP193" s="280"/>
      <c r="AQ193" s="280"/>
      <c r="AR193" s="280"/>
      <c r="AS193" s="280"/>
      <c r="AT193" s="280"/>
      <c r="AU193" s="280"/>
      <c r="AV193" s="280"/>
      <c r="AW193" s="280"/>
      <c r="AX193" s="280"/>
      <c r="AY193" s="280"/>
      <c r="AZ193" s="280"/>
      <c r="BA193" s="280"/>
      <c r="BB193" s="280"/>
      <c r="BC193" s="280"/>
      <c r="BD193" s="280"/>
      <c r="BE193" s="280"/>
      <c r="BF193" s="281"/>
    </row>
    <row r="194" spans="1:58" ht="8.1" customHeight="1" x14ac:dyDescent="0.15">
      <c r="A194" s="411"/>
      <c r="B194" s="328"/>
      <c r="C194" s="246"/>
      <c r="D194" s="247"/>
      <c r="E194" s="247"/>
      <c r="F194" s="247"/>
      <c r="G194" s="247"/>
      <c r="H194" s="247"/>
      <c r="I194" s="247"/>
      <c r="J194" s="247"/>
      <c r="K194" s="247"/>
      <c r="L194" s="248"/>
      <c r="M194" s="268"/>
      <c r="N194" s="269"/>
      <c r="O194" s="269"/>
      <c r="P194" s="271"/>
      <c r="Q194" s="271"/>
      <c r="R194" s="271"/>
      <c r="S194" s="271"/>
      <c r="T194" s="269"/>
      <c r="U194" s="269"/>
      <c r="V194" s="269"/>
      <c r="W194" s="274"/>
      <c r="X194" s="275"/>
      <c r="Y194" s="278"/>
      <c r="Z194" s="279"/>
      <c r="AA194" s="279"/>
      <c r="AB194" s="279"/>
      <c r="AC194" s="279"/>
      <c r="AD194" s="282"/>
      <c r="AE194" s="282"/>
      <c r="AF194" s="282"/>
      <c r="AG194" s="282"/>
      <c r="AH194" s="282"/>
      <c r="AI194" s="282"/>
      <c r="AJ194" s="282"/>
      <c r="AK194" s="282"/>
      <c r="AL194" s="282"/>
      <c r="AM194" s="282"/>
      <c r="AN194" s="282"/>
      <c r="AO194" s="282"/>
      <c r="AP194" s="282"/>
      <c r="AQ194" s="282"/>
      <c r="AR194" s="282"/>
      <c r="AS194" s="282"/>
      <c r="AT194" s="282"/>
      <c r="AU194" s="282"/>
      <c r="AV194" s="282"/>
      <c r="AW194" s="282"/>
      <c r="AX194" s="282"/>
      <c r="AY194" s="282"/>
      <c r="AZ194" s="282"/>
      <c r="BA194" s="282"/>
      <c r="BB194" s="282"/>
      <c r="BC194" s="282"/>
      <c r="BD194" s="282"/>
      <c r="BE194" s="282"/>
      <c r="BF194" s="283"/>
    </row>
    <row r="195" spans="1:58" ht="8.1" customHeight="1" x14ac:dyDescent="0.15">
      <c r="A195" s="411"/>
      <c r="B195" s="328"/>
      <c r="C195" s="246" t="s">
        <v>33</v>
      </c>
      <c r="D195" s="247"/>
      <c r="E195" s="247"/>
      <c r="F195" s="247"/>
      <c r="G195" s="247"/>
      <c r="H195" s="247"/>
      <c r="I195" s="247"/>
      <c r="J195" s="247"/>
      <c r="K195" s="247"/>
      <c r="L195" s="248"/>
      <c r="M195" s="266" t="str">
        <f>IF(入力の手引き・基本情報の入力!$D$117="有","☑","□")</f>
        <v>□</v>
      </c>
      <c r="N195" s="267"/>
      <c r="O195" s="267"/>
      <c r="P195" s="270" t="s">
        <v>105</v>
      </c>
      <c r="Q195" s="270"/>
      <c r="R195" s="270" t="s">
        <v>29</v>
      </c>
      <c r="S195" s="270"/>
      <c r="T195" s="267" t="str">
        <f>IF(入力の手引き・基本情報の入力!$D$117="無","☑","□")</f>
        <v>□</v>
      </c>
      <c r="U195" s="267"/>
      <c r="V195" s="267"/>
      <c r="W195" s="272" t="s">
        <v>106</v>
      </c>
      <c r="X195" s="273"/>
      <c r="Y195" s="303" t="s">
        <v>177</v>
      </c>
      <c r="Z195" s="304"/>
      <c r="AA195" s="304"/>
      <c r="AB195" s="304"/>
      <c r="AC195" s="304"/>
      <c r="AD195" s="225" t="str">
        <f>IF(入力の手引き・基本情報の入力!$F$117="○","☑","□")</f>
        <v>□</v>
      </c>
      <c r="AE195" s="225"/>
      <c r="AF195" s="227" t="s">
        <v>179</v>
      </c>
      <c r="AG195" s="227"/>
      <c r="AH195" s="227"/>
      <c r="AI195" s="227"/>
      <c r="AJ195" s="227"/>
      <c r="AK195" s="225" t="str">
        <f>IF(入力の手引き・基本情報の入力!$F$118="○","☑","□")</f>
        <v>□</v>
      </c>
      <c r="AL195" s="225"/>
      <c r="AM195" s="227" t="s">
        <v>35</v>
      </c>
      <c r="AN195" s="227"/>
      <c r="AO195" s="227"/>
      <c r="AP195" s="227"/>
      <c r="AQ195" s="227"/>
      <c r="AR195" s="225" t="str">
        <f>IF(入力の手引き・基本情報の入力!$F$119="○","☑","□")</f>
        <v>□</v>
      </c>
      <c r="AS195" s="225"/>
      <c r="AT195" s="227" t="s">
        <v>34</v>
      </c>
      <c r="AU195" s="227"/>
      <c r="AV195" s="227"/>
      <c r="AW195" s="227"/>
      <c r="AX195" s="407"/>
      <c r="AY195" s="229" t="str">
        <f>IF(入力の手引き・基本情報の入力!$F$120="○","☑","□")</f>
        <v>□</v>
      </c>
      <c r="AZ195" s="225"/>
      <c r="BA195" s="227" t="s">
        <v>36</v>
      </c>
      <c r="BB195" s="227"/>
      <c r="BC195" s="227"/>
      <c r="BD195" s="227"/>
      <c r="BE195" s="227"/>
      <c r="BF195" s="122"/>
    </row>
    <row r="196" spans="1:58" ht="8.1" customHeight="1" x14ac:dyDescent="0.15">
      <c r="A196" s="412"/>
      <c r="B196" s="330"/>
      <c r="C196" s="246"/>
      <c r="D196" s="247"/>
      <c r="E196" s="247"/>
      <c r="F196" s="247"/>
      <c r="G196" s="247"/>
      <c r="H196" s="247"/>
      <c r="I196" s="247"/>
      <c r="J196" s="247"/>
      <c r="K196" s="247"/>
      <c r="L196" s="248"/>
      <c r="M196" s="268"/>
      <c r="N196" s="269"/>
      <c r="O196" s="269"/>
      <c r="P196" s="271"/>
      <c r="Q196" s="271"/>
      <c r="R196" s="271"/>
      <c r="S196" s="271"/>
      <c r="T196" s="269"/>
      <c r="U196" s="269"/>
      <c r="V196" s="269"/>
      <c r="W196" s="274"/>
      <c r="X196" s="275"/>
      <c r="Y196" s="305"/>
      <c r="Z196" s="306"/>
      <c r="AA196" s="306"/>
      <c r="AB196" s="306"/>
      <c r="AC196" s="306"/>
      <c r="AD196" s="226"/>
      <c r="AE196" s="226"/>
      <c r="AF196" s="228"/>
      <c r="AG196" s="228"/>
      <c r="AH196" s="228"/>
      <c r="AI196" s="228"/>
      <c r="AJ196" s="228"/>
      <c r="AK196" s="226"/>
      <c r="AL196" s="226"/>
      <c r="AM196" s="228"/>
      <c r="AN196" s="228"/>
      <c r="AO196" s="228"/>
      <c r="AP196" s="228"/>
      <c r="AQ196" s="228"/>
      <c r="AR196" s="226"/>
      <c r="AS196" s="226"/>
      <c r="AT196" s="228"/>
      <c r="AU196" s="228"/>
      <c r="AV196" s="228"/>
      <c r="AW196" s="228"/>
      <c r="AX196" s="408"/>
      <c r="AY196" s="230"/>
      <c r="AZ196" s="226"/>
      <c r="BA196" s="228"/>
      <c r="BB196" s="228"/>
      <c r="BC196" s="228"/>
      <c r="BD196" s="228"/>
      <c r="BE196" s="228"/>
      <c r="BF196" s="123"/>
    </row>
  </sheetData>
  <mergeCells count="484">
    <mergeCell ref="AY195:AZ196"/>
    <mergeCell ref="W195:X196"/>
    <mergeCell ref="Y195:AC196"/>
    <mergeCell ref="AD195:AE196"/>
    <mergeCell ref="AF195:AJ196"/>
    <mergeCell ref="AK195:AL196"/>
    <mergeCell ref="W172:Z173"/>
    <mergeCell ref="U172:V173"/>
    <mergeCell ref="R172:T173"/>
    <mergeCell ref="M172:Q173"/>
    <mergeCell ref="BB178:BF179"/>
    <mergeCell ref="AY178:BA179"/>
    <mergeCell ref="AW178:AX179"/>
    <mergeCell ref="AT178:AV179"/>
    <mergeCell ref="AR178:AS179"/>
    <mergeCell ref="AO178:AQ179"/>
    <mergeCell ref="AL178:AN179"/>
    <mergeCell ref="AI178:AK179"/>
    <mergeCell ref="AE178:AH179"/>
    <mergeCell ref="T178:AD179"/>
    <mergeCell ref="R178:S179"/>
    <mergeCell ref="M178:Q179"/>
    <mergeCell ref="M174:BF177"/>
    <mergeCell ref="G121:BF121"/>
    <mergeCell ref="G159:BF159"/>
    <mergeCell ref="A160:B196"/>
    <mergeCell ref="A122:B158"/>
    <mergeCell ref="C50:L51"/>
    <mergeCell ref="M50:BF51"/>
    <mergeCell ref="C88:L89"/>
    <mergeCell ref="M88:BF89"/>
    <mergeCell ref="C126:L127"/>
    <mergeCell ref="M126:BF127"/>
    <mergeCell ref="C193:L194"/>
    <mergeCell ref="M193:O194"/>
    <mergeCell ref="P193:Q194"/>
    <mergeCell ref="R193:S194"/>
    <mergeCell ref="T193:V194"/>
    <mergeCell ref="W193:X194"/>
    <mergeCell ref="Y193:AC194"/>
    <mergeCell ref="AD193:BF194"/>
    <mergeCell ref="C195:L196"/>
    <mergeCell ref="M195:O196"/>
    <mergeCell ref="P195:Q196"/>
    <mergeCell ref="R195:S196"/>
    <mergeCell ref="AM188:AQ189"/>
    <mergeCell ref="T195:V196"/>
    <mergeCell ref="AM195:AQ196"/>
    <mergeCell ref="AR195:AS196"/>
    <mergeCell ref="AT195:AX196"/>
    <mergeCell ref="AA172:AB173"/>
    <mergeCell ref="BA195:BE196"/>
    <mergeCell ref="C180:L181"/>
    <mergeCell ref="M180:BF181"/>
    <mergeCell ref="C182:L190"/>
    <mergeCell ref="AR184:AR185"/>
    <mergeCell ref="AS184:BF185"/>
    <mergeCell ref="N186:N187"/>
    <mergeCell ref="O186:X187"/>
    <mergeCell ref="Y186:Y187"/>
    <mergeCell ref="Z186:AD187"/>
    <mergeCell ref="AE186:AE187"/>
    <mergeCell ref="AF186:AK187"/>
    <mergeCell ref="AL186:AL187"/>
    <mergeCell ref="AM186:AQ187"/>
    <mergeCell ref="AR186:AR187"/>
    <mergeCell ref="AS186:BF187"/>
    <mergeCell ref="N188:N189"/>
    <mergeCell ref="O188:X189"/>
    <mergeCell ref="Y188:Y189"/>
    <mergeCell ref="Z188:AD189"/>
    <mergeCell ref="AE188:AE189"/>
    <mergeCell ref="AF188:AK189"/>
    <mergeCell ref="AL188:AL189"/>
    <mergeCell ref="AS146:BF147"/>
    <mergeCell ref="C172:L173"/>
    <mergeCell ref="AM157:AQ158"/>
    <mergeCell ref="AR157:AS158"/>
    <mergeCell ref="AT157:AX158"/>
    <mergeCell ref="AY157:AZ158"/>
    <mergeCell ref="BA157:BE158"/>
    <mergeCell ref="C166:L167"/>
    <mergeCell ref="C168:G171"/>
    <mergeCell ref="H170:L171"/>
    <mergeCell ref="M170:BF171"/>
    <mergeCell ref="C164:L165"/>
    <mergeCell ref="M166:BF167"/>
    <mergeCell ref="M157:O158"/>
    <mergeCell ref="P157:Q158"/>
    <mergeCell ref="R157:S158"/>
    <mergeCell ref="T157:V158"/>
    <mergeCell ref="W157:X158"/>
    <mergeCell ref="Y157:AC158"/>
    <mergeCell ref="AD157:AE158"/>
    <mergeCell ref="AF157:AJ158"/>
    <mergeCell ref="AK157:AL158"/>
    <mergeCell ref="AG172:AH173"/>
    <mergeCell ref="AC172:AF173"/>
    <mergeCell ref="BB140:BF141"/>
    <mergeCell ref="C142:L143"/>
    <mergeCell ref="M142:BF143"/>
    <mergeCell ref="C144:L152"/>
    <mergeCell ref="AR148:AR149"/>
    <mergeCell ref="AS148:BF149"/>
    <mergeCell ref="N150:N151"/>
    <mergeCell ref="O150:X151"/>
    <mergeCell ref="Y150:Y151"/>
    <mergeCell ref="Z150:AD151"/>
    <mergeCell ref="AE150:AE151"/>
    <mergeCell ref="AF150:AK151"/>
    <mergeCell ref="AL150:AL151"/>
    <mergeCell ref="AM150:AQ151"/>
    <mergeCell ref="AS150:BE151"/>
    <mergeCell ref="N146:N147"/>
    <mergeCell ref="O146:X147"/>
    <mergeCell ref="Y146:Y147"/>
    <mergeCell ref="Z146:AD147"/>
    <mergeCell ref="AE146:AE147"/>
    <mergeCell ref="AF146:AK147"/>
    <mergeCell ref="BB102:BF103"/>
    <mergeCell ref="C104:L105"/>
    <mergeCell ref="M104:BF105"/>
    <mergeCell ref="AL146:AL147"/>
    <mergeCell ref="AM146:AQ147"/>
    <mergeCell ref="AR146:AR147"/>
    <mergeCell ref="T140:AD141"/>
    <mergeCell ref="AE140:AH141"/>
    <mergeCell ref="AI140:AK141"/>
    <mergeCell ref="AL140:AN141"/>
    <mergeCell ref="AO140:AQ141"/>
    <mergeCell ref="AR140:AS141"/>
    <mergeCell ref="AS144:BF145"/>
    <mergeCell ref="T102:AD103"/>
    <mergeCell ref="AE102:AH103"/>
    <mergeCell ref="AI102:AK103"/>
    <mergeCell ref="AL102:AN103"/>
    <mergeCell ref="AO102:AQ103"/>
    <mergeCell ref="AR102:AS103"/>
    <mergeCell ref="AT102:AV103"/>
    <mergeCell ref="AW102:AX103"/>
    <mergeCell ref="AY102:BA103"/>
    <mergeCell ref="C106:L114"/>
    <mergeCell ref="N106:N107"/>
    <mergeCell ref="C96:L97"/>
    <mergeCell ref="M96:Q97"/>
    <mergeCell ref="R96:T97"/>
    <mergeCell ref="U96:V97"/>
    <mergeCell ref="W96:Z97"/>
    <mergeCell ref="AA96:AB97"/>
    <mergeCell ref="AC96:AF97"/>
    <mergeCell ref="AG96:AH97"/>
    <mergeCell ref="AI96:BF97"/>
    <mergeCell ref="G29:T31"/>
    <mergeCell ref="A7:S8"/>
    <mergeCell ref="AI9:BF13"/>
    <mergeCell ref="U29:W31"/>
    <mergeCell ref="X29:AI31"/>
    <mergeCell ref="A33:L36"/>
    <mergeCell ref="M33:BF36"/>
    <mergeCell ref="B22:BF24"/>
    <mergeCell ref="S37:U39"/>
    <mergeCell ref="V37:X39"/>
    <mergeCell ref="Y37:AA39"/>
    <mergeCell ref="AC37:AE39"/>
    <mergeCell ref="AF37:AH39"/>
    <mergeCell ref="AI37:AK39"/>
    <mergeCell ref="A37:L39"/>
    <mergeCell ref="M37:N39"/>
    <mergeCell ref="B26:BE27"/>
    <mergeCell ref="D29:F31"/>
    <mergeCell ref="C60:L63"/>
    <mergeCell ref="M60:BF63"/>
    <mergeCell ref="BB64:BF65"/>
    <mergeCell ref="C66:L67"/>
    <mergeCell ref="M66:BF67"/>
    <mergeCell ref="C64:L65"/>
    <mergeCell ref="AL37:BF39"/>
    <mergeCell ref="AB38:AB39"/>
    <mergeCell ref="C58:L59"/>
    <mergeCell ref="M58:Q59"/>
    <mergeCell ref="R58:T59"/>
    <mergeCell ref="U58:V59"/>
    <mergeCell ref="W58:Z59"/>
    <mergeCell ref="AA58:AB59"/>
    <mergeCell ref="AC58:AF59"/>
    <mergeCell ref="AG58:AH59"/>
    <mergeCell ref="AI58:BF59"/>
    <mergeCell ref="M64:Q65"/>
    <mergeCell ref="AL43:BF45"/>
    <mergeCell ref="C46:L47"/>
    <mergeCell ref="C48:L49"/>
    <mergeCell ref="C52:L53"/>
    <mergeCell ref="C54:G57"/>
    <mergeCell ref="H54:L55"/>
    <mergeCell ref="AM74:AQ75"/>
    <mergeCell ref="AM72:AQ73"/>
    <mergeCell ref="AM70:AQ71"/>
    <mergeCell ref="AM68:AQ69"/>
    <mergeCell ref="AR72:AR73"/>
    <mergeCell ref="AR70:AR71"/>
    <mergeCell ref="AR68:AR69"/>
    <mergeCell ref="Y74:Y75"/>
    <mergeCell ref="Y72:Y73"/>
    <mergeCell ref="Y70:Y71"/>
    <mergeCell ref="AF72:AK73"/>
    <mergeCell ref="AF70:AK71"/>
    <mergeCell ref="AF68:AK69"/>
    <mergeCell ref="Z68:AD69"/>
    <mergeCell ref="AL72:AL73"/>
    <mergeCell ref="AL70:AL71"/>
    <mergeCell ref="AS70:BF71"/>
    <mergeCell ref="AS68:BF69"/>
    <mergeCell ref="AE68:AE69"/>
    <mergeCell ref="AL64:AN65"/>
    <mergeCell ref="AO64:AQ65"/>
    <mergeCell ref="AR64:AS65"/>
    <mergeCell ref="AT64:AV65"/>
    <mergeCell ref="AW64:AX65"/>
    <mergeCell ref="AY64:BA65"/>
    <mergeCell ref="C79:L80"/>
    <mergeCell ref="M79:O80"/>
    <mergeCell ref="P79:Q80"/>
    <mergeCell ref="R79:S80"/>
    <mergeCell ref="T79:V80"/>
    <mergeCell ref="W79:X80"/>
    <mergeCell ref="C68:L76"/>
    <mergeCell ref="N70:N71"/>
    <mergeCell ref="Y68:Y69"/>
    <mergeCell ref="O74:X75"/>
    <mergeCell ref="N72:N73"/>
    <mergeCell ref="O68:X69"/>
    <mergeCell ref="O72:X73"/>
    <mergeCell ref="O70:X71"/>
    <mergeCell ref="AS74:BE75"/>
    <mergeCell ref="C77:L78"/>
    <mergeCell ref="M77:BF78"/>
    <mergeCell ref="AF74:AK75"/>
    <mergeCell ref="AL74:AL75"/>
    <mergeCell ref="N74:N75"/>
    <mergeCell ref="AE74:AE75"/>
    <mergeCell ref="Z70:AD71"/>
    <mergeCell ref="V40:X42"/>
    <mergeCell ref="Y40:AA42"/>
    <mergeCell ref="AB41:AB42"/>
    <mergeCell ref="AC40:AE42"/>
    <mergeCell ref="AF40:AH42"/>
    <mergeCell ref="AI40:AK42"/>
    <mergeCell ref="AL40:BF42"/>
    <mergeCell ref="R41:R42"/>
    <mergeCell ref="S40:U42"/>
    <mergeCell ref="N68:N69"/>
    <mergeCell ref="AL68:AL69"/>
    <mergeCell ref="AE72:AE73"/>
    <mergeCell ref="AE70:AE71"/>
    <mergeCell ref="Z72:AD73"/>
    <mergeCell ref="Z74:AD75"/>
    <mergeCell ref="AS72:BF73"/>
    <mergeCell ref="AW1:AX3"/>
    <mergeCell ref="AY1:BA3"/>
    <mergeCell ref="BB1:BC3"/>
    <mergeCell ref="AM1:AS3"/>
    <mergeCell ref="AU1:AV3"/>
    <mergeCell ref="BD1:BE3"/>
    <mergeCell ref="AA9:AG13"/>
    <mergeCell ref="AI14:BE16"/>
    <mergeCell ref="AI17:BE19"/>
    <mergeCell ref="AY5:AZ6"/>
    <mergeCell ref="BA5:BB6"/>
    <mergeCell ref="BC5:BD6"/>
    <mergeCell ref="BE5:BF6"/>
    <mergeCell ref="AA14:AG19"/>
    <mergeCell ref="AR5:AT6"/>
    <mergeCell ref="AU5:AV6"/>
    <mergeCell ref="AW5:AX6"/>
    <mergeCell ref="H56:L57"/>
    <mergeCell ref="M40:N42"/>
    <mergeCell ref="A40:L42"/>
    <mergeCell ref="M56:BF57"/>
    <mergeCell ref="A46:B82"/>
    <mergeCell ref="R44:R45"/>
    <mergeCell ref="AB44:AB45"/>
    <mergeCell ref="Y81:AC82"/>
    <mergeCell ref="AD81:AE82"/>
    <mergeCell ref="AF81:AJ82"/>
    <mergeCell ref="AK81:AL82"/>
    <mergeCell ref="AM81:AQ82"/>
    <mergeCell ref="AR81:AS82"/>
    <mergeCell ref="AT81:AX82"/>
    <mergeCell ref="AY81:AZ82"/>
    <mergeCell ref="O40:Q42"/>
    <mergeCell ref="C81:L82"/>
    <mergeCell ref="M81:O82"/>
    <mergeCell ref="P81:Q82"/>
    <mergeCell ref="R81:S82"/>
    <mergeCell ref="T81:V82"/>
    <mergeCell ref="W81:X82"/>
    <mergeCell ref="Y79:AC80"/>
    <mergeCell ref="AD79:BF80"/>
    <mergeCell ref="M102:Q103"/>
    <mergeCell ref="R102:S103"/>
    <mergeCell ref="O43:Q45"/>
    <mergeCell ref="S43:U45"/>
    <mergeCell ref="V43:X45"/>
    <mergeCell ref="Y43:AA45"/>
    <mergeCell ref="AC43:AE45"/>
    <mergeCell ref="AF43:AH45"/>
    <mergeCell ref="AI43:AK45"/>
    <mergeCell ref="R64:S65"/>
    <mergeCell ref="T64:AD65"/>
    <mergeCell ref="AE64:AH65"/>
    <mergeCell ref="AI64:AK65"/>
    <mergeCell ref="G83:BF83"/>
    <mergeCell ref="N110:N111"/>
    <mergeCell ref="O110:X111"/>
    <mergeCell ref="BA81:BE82"/>
    <mergeCell ref="M43:N45"/>
    <mergeCell ref="A43:L45"/>
    <mergeCell ref="M46:BF47"/>
    <mergeCell ref="M48:BF49"/>
    <mergeCell ref="M52:BF53"/>
    <mergeCell ref="M54:BF55"/>
    <mergeCell ref="A84:B120"/>
    <mergeCell ref="C84:L85"/>
    <mergeCell ref="M84:BF85"/>
    <mergeCell ref="C86:L87"/>
    <mergeCell ref="M86:BF87"/>
    <mergeCell ref="C90:L91"/>
    <mergeCell ref="M90:BF91"/>
    <mergeCell ref="C92:G95"/>
    <mergeCell ref="H92:L93"/>
    <mergeCell ref="M92:BF93"/>
    <mergeCell ref="H94:L95"/>
    <mergeCell ref="M94:BF95"/>
    <mergeCell ref="C98:L101"/>
    <mergeCell ref="M98:BF101"/>
    <mergeCell ref="C102:L103"/>
    <mergeCell ref="AR106:AR107"/>
    <mergeCell ref="AS106:BF107"/>
    <mergeCell ref="N108:N109"/>
    <mergeCell ref="O108:X109"/>
    <mergeCell ref="Y108:Y109"/>
    <mergeCell ref="Z108:AD109"/>
    <mergeCell ref="AE108:AE109"/>
    <mergeCell ref="AF108:AK109"/>
    <mergeCell ref="AL108:AL109"/>
    <mergeCell ref="AM108:AQ109"/>
    <mergeCell ref="O106:X107"/>
    <mergeCell ref="Y106:Y107"/>
    <mergeCell ref="Z106:AD107"/>
    <mergeCell ref="AE106:AE107"/>
    <mergeCell ref="AF106:AK107"/>
    <mergeCell ref="AL106:AL107"/>
    <mergeCell ref="AM106:AQ107"/>
    <mergeCell ref="AS112:BE113"/>
    <mergeCell ref="AR108:AR109"/>
    <mergeCell ref="AS108:BF109"/>
    <mergeCell ref="AS110:BF111"/>
    <mergeCell ref="C122:L123"/>
    <mergeCell ref="M122:BF123"/>
    <mergeCell ref="C124:L125"/>
    <mergeCell ref="M124:BF125"/>
    <mergeCell ref="C128:L129"/>
    <mergeCell ref="M128:BF129"/>
    <mergeCell ref="Y110:Y111"/>
    <mergeCell ref="Z110:AD111"/>
    <mergeCell ref="AE110:AE111"/>
    <mergeCell ref="AF110:AK111"/>
    <mergeCell ref="AL110:AL111"/>
    <mergeCell ref="AM110:AQ111"/>
    <mergeCell ref="AR110:AR111"/>
    <mergeCell ref="O112:X113"/>
    <mergeCell ref="Y112:Y113"/>
    <mergeCell ref="Z112:AD113"/>
    <mergeCell ref="AE112:AE113"/>
    <mergeCell ref="AF112:AK113"/>
    <mergeCell ref="AL112:AL113"/>
    <mergeCell ref="AM112:AQ113"/>
    <mergeCell ref="C130:G133"/>
    <mergeCell ref="C115:L116"/>
    <mergeCell ref="M115:BF116"/>
    <mergeCell ref="C117:L118"/>
    <mergeCell ref="M117:O118"/>
    <mergeCell ref="P117:Q118"/>
    <mergeCell ref="R117:S118"/>
    <mergeCell ref="T117:V118"/>
    <mergeCell ref="W117:X118"/>
    <mergeCell ref="Y117:AC118"/>
    <mergeCell ref="AD117:BF118"/>
    <mergeCell ref="C119:L120"/>
    <mergeCell ref="M119:O120"/>
    <mergeCell ref="P119:Q120"/>
    <mergeCell ref="R119:S120"/>
    <mergeCell ref="T119:V120"/>
    <mergeCell ref="W119:X120"/>
    <mergeCell ref="Y119:AC120"/>
    <mergeCell ref="AD119:AE120"/>
    <mergeCell ref="AF119:AJ120"/>
    <mergeCell ref="H130:L131"/>
    <mergeCell ref="M130:BF131"/>
    <mergeCell ref="H132:L133"/>
    <mergeCell ref="M132:BF133"/>
    <mergeCell ref="M136:BF139"/>
    <mergeCell ref="M140:Q141"/>
    <mergeCell ref="R140:S141"/>
    <mergeCell ref="C140:L141"/>
    <mergeCell ref="C134:L135"/>
    <mergeCell ref="M134:Q135"/>
    <mergeCell ref="R134:T135"/>
    <mergeCell ref="U134:V135"/>
    <mergeCell ref="W134:Z135"/>
    <mergeCell ref="AA134:AB135"/>
    <mergeCell ref="AC134:AF135"/>
    <mergeCell ref="AG134:AH135"/>
    <mergeCell ref="C136:L139"/>
    <mergeCell ref="AT140:AV141"/>
    <mergeCell ref="AW140:AX141"/>
    <mergeCell ref="AY140:BA141"/>
    <mergeCell ref="N144:N145"/>
    <mergeCell ref="O144:X145"/>
    <mergeCell ref="Y144:Y145"/>
    <mergeCell ref="Z144:AD145"/>
    <mergeCell ref="AE144:AE145"/>
    <mergeCell ref="AF144:AK145"/>
    <mergeCell ref="AL144:AL145"/>
    <mergeCell ref="AM144:AQ145"/>
    <mergeCell ref="AR144:AR145"/>
    <mergeCell ref="C155:L156"/>
    <mergeCell ref="M155:O156"/>
    <mergeCell ref="P155:Q156"/>
    <mergeCell ref="R155:S156"/>
    <mergeCell ref="T155:V156"/>
    <mergeCell ref="W155:X156"/>
    <mergeCell ref="Y155:AC156"/>
    <mergeCell ref="M153:BF154"/>
    <mergeCell ref="AD155:BF156"/>
    <mergeCell ref="C153:L154"/>
    <mergeCell ref="C191:L192"/>
    <mergeCell ref="M191:BF192"/>
    <mergeCell ref="C157:L158"/>
    <mergeCell ref="C160:L161"/>
    <mergeCell ref="M160:BF161"/>
    <mergeCell ref="C162:L163"/>
    <mergeCell ref="M162:BF163"/>
    <mergeCell ref="M164:BF165"/>
    <mergeCell ref="H168:L169"/>
    <mergeCell ref="M168:BF169"/>
    <mergeCell ref="N182:N183"/>
    <mergeCell ref="O182:X183"/>
    <mergeCell ref="Y182:Y183"/>
    <mergeCell ref="Z182:AD183"/>
    <mergeCell ref="AE182:AE183"/>
    <mergeCell ref="AF182:AK183"/>
    <mergeCell ref="AL182:AL183"/>
    <mergeCell ref="AM182:AQ183"/>
    <mergeCell ref="AR182:AR183"/>
    <mergeCell ref="AS182:BF183"/>
    <mergeCell ref="AI172:BF173"/>
    <mergeCell ref="AS188:BE189"/>
    <mergeCell ref="C174:L177"/>
    <mergeCell ref="C178:L179"/>
    <mergeCell ref="AK119:AL120"/>
    <mergeCell ref="AM119:AQ120"/>
    <mergeCell ref="AR119:AS120"/>
    <mergeCell ref="AT119:AX120"/>
    <mergeCell ref="AY119:AZ120"/>
    <mergeCell ref="BA119:BE120"/>
    <mergeCell ref="N112:N113"/>
    <mergeCell ref="N184:N185"/>
    <mergeCell ref="O184:X185"/>
    <mergeCell ref="Y184:Y185"/>
    <mergeCell ref="Z184:AD185"/>
    <mergeCell ref="AE184:AE185"/>
    <mergeCell ref="AF184:AK185"/>
    <mergeCell ref="AL184:AL185"/>
    <mergeCell ref="AM184:AQ185"/>
    <mergeCell ref="N148:N149"/>
    <mergeCell ref="O148:X149"/>
    <mergeCell ref="Y148:Y149"/>
    <mergeCell ref="Z148:AD149"/>
    <mergeCell ref="AE148:AE149"/>
    <mergeCell ref="AF148:AK149"/>
    <mergeCell ref="AL148:AL149"/>
    <mergeCell ref="AM148:AQ149"/>
    <mergeCell ref="AI134:BF135"/>
  </mergeCells>
  <phoneticPr fontId="9"/>
  <conditionalFormatting sqref="AU5 AY5 BC5">
    <cfRule type="containsBlanks" dxfId="70" priority="57">
      <formula>LEN(TRIM(AU5))=0</formula>
    </cfRule>
  </conditionalFormatting>
  <conditionalFormatting sqref="M37">
    <cfRule type="containsBlanks" dxfId="69" priority="38">
      <formula>LEN(TRIM(M37))=0</formula>
    </cfRule>
  </conditionalFormatting>
  <conditionalFormatting sqref="M40">
    <cfRule type="containsBlanks" dxfId="68" priority="36">
      <formula>LEN(TRIM(M40))=0</formula>
    </cfRule>
  </conditionalFormatting>
  <conditionalFormatting sqref="M43">
    <cfRule type="containsBlanks" dxfId="67" priority="35">
      <formula>LEN(TRIM(M43))=0</formula>
    </cfRule>
  </conditionalFormatting>
  <pageMargins left="0.55118110236220474" right="0.15748031496062992" top="0.43307086614173229" bottom="0.19685039370078741" header="0.27559055118110237" footer="0"/>
  <pageSetup paperSize="9" scale="94" orientation="portrait" r:id="rId1"/>
  <headerFooter>
    <oddHeader>&amp;L&amp;"ＭＳ Ｐ明朝,標準"第１号様式（応募書）</oddHeader>
  </headerFooter>
  <rowBreaks count="1" manualBreakCount="1">
    <brk id="121" max="57" man="1"/>
  </rowBreaks>
  <colBreaks count="1" manualBreakCount="1">
    <brk id="58" max="9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M57"/>
  <sheetViews>
    <sheetView showGridLines="0" showZeros="0" view="pageBreakPreview" zoomScaleNormal="100" zoomScaleSheetLayoutView="100" workbookViewId="0">
      <selection activeCell="A16" sqref="A16:V18"/>
    </sheetView>
  </sheetViews>
  <sheetFormatPr defaultColWidth="9" defaultRowHeight="13.5" x14ac:dyDescent="0.15"/>
  <cols>
    <col min="1" max="1" width="0.875" style="116" customWidth="1"/>
    <col min="2" max="2" width="2.625" style="116" customWidth="1"/>
    <col min="3" max="3" width="4.375" style="116" customWidth="1"/>
    <col min="4" max="4" width="6.125" style="116" customWidth="1"/>
    <col min="5" max="11" width="4.625" style="116" customWidth="1"/>
    <col min="12" max="12" width="0.875" style="116" customWidth="1"/>
    <col min="13" max="13" width="2.625" style="116" customWidth="1"/>
    <col min="14" max="14" width="4.375" style="116" customWidth="1"/>
    <col min="15" max="15" width="6.125" style="116" customWidth="1"/>
    <col min="16" max="22" width="4.625" style="116" customWidth="1"/>
    <col min="23" max="23" width="1.625" style="13" customWidth="1"/>
    <col min="24" max="24" width="14.125" style="116" customWidth="1"/>
    <col min="25" max="25" width="15.625" style="62" customWidth="1"/>
    <col min="26" max="30" width="4.5" style="116" customWidth="1"/>
    <col min="31" max="16384" width="9" style="116"/>
  </cols>
  <sheetData>
    <row r="1" spans="1:32" ht="5.0999999999999996" customHeight="1" x14ac:dyDescent="0.15">
      <c r="X1" s="416" t="str">
        <f>IF(AND($Y$7="提出が可能です",$Y$12="提出が可能です",$Y$17="提出が可能です",$Y$22="提出が可能です"),"提出が可能です","見直しが必要な箇所があります")</f>
        <v>見直しが必要な箇所があります</v>
      </c>
      <c r="Y1" s="416"/>
      <c r="Z1" s="159"/>
      <c r="AA1" s="159"/>
      <c r="AB1" s="159"/>
      <c r="AC1" s="159"/>
      <c r="AD1" s="159"/>
      <c r="AE1" s="159"/>
      <c r="AF1" s="159"/>
    </row>
    <row r="2" spans="1:32" ht="5.0999999999999996" customHeight="1" x14ac:dyDescent="0.15">
      <c r="X2" s="416"/>
      <c r="Y2" s="416"/>
      <c r="Z2" s="159"/>
      <c r="AA2" s="159"/>
      <c r="AB2" s="159"/>
      <c r="AC2" s="159"/>
      <c r="AD2" s="159"/>
      <c r="AE2" s="159"/>
      <c r="AF2" s="159"/>
    </row>
    <row r="3" spans="1:32" x14ac:dyDescent="0.15">
      <c r="P3" s="116" t="s">
        <v>62</v>
      </c>
      <c r="Q3" s="116">
        <f>'第１号様式（応募書①）'!AU5</f>
        <v>0</v>
      </c>
      <c r="R3" s="116" t="s">
        <v>66</v>
      </c>
      <c r="S3" s="116">
        <f>'第１号様式（応募書①）'!AY5</f>
        <v>0</v>
      </c>
      <c r="T3" s="116" t="s">
        <v>67</v>
      </c>
      <c r="U3" s="116">
        <f>'第１号様式（応募書①）'!BC5</f>
        <v>0</v>
      </c>
      <c r="V3" s="116" t="s">
        <v>68</v>
      </c>
      <c r="X3" s="416"/>
      <c r="Y3" s="416"/>
      <c r="Z3" s="159"/>
      <c r="AA3" s="159"/>
      <c r="AB3" s="159"/>
      <c r="AC3" s="159"/>
      <c r="AD3" s="159"/>
      <c r="AE3" s="159"/>
      <c r="AF3" s="159"/>
    </row>
    <row r="4" spans="1:32" x14ac:dyDescent="0.15">
      <c r="X4" s="416"/>
      <c r="Y4" s="416"/>
      <c r="Z4" s="159"/>
      <c r="AA4" s="159"/>
      <c r="AB4" s="159"/>
      <c r="AC4" s="159"/>
      <c r="AD4" s="159"/>
      <c r="AE4" s="159"/>
      <c r="AF4" s="159"/>
    </row>
    <row r="5" spans="1:32" ht="34.5" customHeight="1" x14ac:dyDescent="0.15">
      <c r="A5" s="417" t="s">
        <v>181</v>
      </c>
      <c r="B5" s="417"/>
      <c r="C5" s="418"/>
      <c r="D5" s="418"/>
      <c r="E5" s="418"/>
      <c r="F5" s="418"/>
      <c r="G5" s="418"/>
      <c r="H5" s="418"/>
      <c r="I5" s="418"/>
      <c r="J5" s="418"/>
      <c r="K5" s="418"/>
      <c r="L5" s="418"/>
      <c r="M5" s="418"/>
      <c r="N5" s="418"/>
      <c r="O5" s="418"/>
      <c r="P5" s="418"/>
      <c r="Q5" s="418"/>
      <c r="R5" s="418"/>
      <c r="S5" s="418"/>
      <c r="T5" s="418"/>
      <c r="U5" s="418"/>
      <c r="X5" s="13"/>
      <c r="Y5" s="60"/>
    </row>
    <row r="6" spans="1:32" ht="39.950000000000003" customHeight="1" x14ac:dyDescent="0.15">
      <c r="A6" s="419"/>
      <c r="B6" s="420"/>
      <c r="C6" s="420"/>
      <c r="D6" s="420"/>
      <c r="E6" s="420"/>
      <c r="F6" s="420"/>
      <c r="G6" s="420"/>
      <c r="H6" s="420"/>
      <c r="I6" s="420"/>
      <c r="J6" s="420"/>
      <c r="K6" s="420"/>
      <c r="L6" s="420"/>
      <c r="M6" s="420"/>
      <c r="N6" s="420"/>
      <c r="O6" s="420"/>
      <c r="P6" s="420"/>
      <c r="Q6" s="420"/>
      <c r="R6" s="420"/>
      <c r="S6" s="420"/>
      <c r="T6" s="420"/>
      <c r="U6" s="420"/>
      <c r="V6" s="421"/>
      <c r="W6" s="46"/>
      <c r="X6" s="61" t="s">
        <v>113</v>
      </c>
      <c r="Y6" s="31" t="s">
        <v>114</v>
      </c>
      <c r="Z6" s="62"/>
    </row>
    <row r="7" spans="1:32" ht="39.950000000000003" customHeight="1" x14ac:dyDescent="0.15">
      <c r="A7" s="422"/>
      <c r="B7" s="423"/>
      <c r="C7" s="423"/>
      <c r="D7" s="423"/>
      <c r="E7" s="423"/>
      <c r="F7" s="423"/>
      <c r="G7" s="423"/>
      <c r="H7" s="423"/>
      <c r="I7" s="423"/>
      <c r="J7" s="423"/>
      <c r="K7" s="423"/>
      <c r="L7" s="423"/>
      <c r="M7" s="423"/>
      <c r="N7" s="423"/>
      <c r="O7" s="423"/>
      <c r="P7" s="423"/>
      <c r="Q7" s="423"/>
      <c r="R7" s="423"/>
      <c r="S7" s="423"/>
      <c r="T7" s="423"/>
      <c r="U7" s="423"/>
      <c r="V7" s="424"/>
      <c r="W7" s="46"/>
      <c r="X7" s="63" t="str">
        <f>LEN(A6)&amp;"文字"</f>
        <v>0文字</v>
      </c>
      <c r="Y7" s="64" t="str">
        <f>IF(LEN(A6)=0,"記入してください",IF(LEN(A6)&gt;300,"文字数制限を超過しています","提出が可能です"))</f>
        <v>記入してください</v>
      </c>
    </row>
    <row r="8" spans="1:32" ht="39.950000000000003" customHeight="1" x14ac:dyDescent="0.15">
      <c r="A8" s="425"/>
      <c r="B8" s="426"/>
      <c r="C8" s="426"/>
      <c r="D8" s="426"/>
      <c r="E8" s="426"/>
      <c r="F8" s="426"/>
      <c r="G8" s="426"/>
      <c r="H8" s="426"/>
      <c r="I8" s="426"/>
      <c r="J8" s="426"/>
      <c r="K8" s="426"/>
      <c r="L8" s="426"/>
      <c r="M8" s="426"/>
      <c r="N8" s="426"/>
      <c r="O8" s="426"/>
      <c r="P8" s="426"/>
      <c r="Q8" s="426"/>
      <c r="R8" s="426"/>
      <c r="S8" s="426"/>
      <c r="T8" s="426"/>
      <c r="U8" s="426"/>
      <c r="V8" s="427"/>
      <c r="W8" s="46"/>
      <c r="X8" s="13"/>
      <c r="Y8" s="60"/>
    </row>
    <row r="9" spans="1:32" x14ac:dyDescent="0.15">
      <c r="X9" s="13"/>
      <c r="Y9" s="60"/>
    </row>
    <row r="10" spans="1:32" ht="34.5" customHeight="1" x14ac:dyDescent="0.15">
      <c r="A10" s="417" t="s">
        <v>182</v>
      </c>
      <c r="B10" s="417"/>
      <c r="C10" s="418"/>
      <c r="D10" s="418"/>
      <c r="E10" s="418"/>
      <c r="F10" s="418"/>
      <c r="G10" s="418"/>
      <c r="H10" s="418"/>
      <c r="I10" s="418"/>
      <c r="J10" s="418"/>
      <c r="K10" s="418"/>
      <c r="L10" s="418"/>
      <c r="M10" s="418"/>
      <c r="N10" s="418"/>
      <c r="O10" s="418"/>
      <c r="P10" s="418"/>
      <c r="Q10" s="418"/>
      <c r="R10" s="418"/>
      <c r="S10" s="418"/>
      <c r="T10" s="418"/>
      <c r="U10" s="418"/>
      <c r="X10" s="13"/>
      <c r="Y10" s="60"/>
    </row>
    <row r="11" spans="1:32" ht="39.950000000000003" customHeight="1" x14ac:dyDescent="0.15">
      <c r="A11" s="419"/>
      <c r="B11" s="420"/>
      <c r="C11" s="420"/>
      <c r="D11" s="420"/>
      <c r="E11" s="420"/>
      <c r="F11" s="420"/>
      <c r="G11" s="420"/>
      <c r="H11" s="420"/>
      <c r="I11" s="420"/>
      <c r="J11" s="420"/>
      <c r="K11" s="420"/>
      <c r="L11" s="420"/>
      <c r="M11" s="420"/>
      <c r="N11" s="420"/>
      <c r="O11" s="420"/>
      <c r="P11" s="420"/>
      <c r="Q11" s="420"/>
      <c r="R11" s="420"/>
      <c r="S11" s="420"/>
      <c r="T11" s="420"/>
      <c r="U11" s="420"/>
      <c r="V11" s="421"/>
      <c r="W11" s="46"/>
      <c r="X11" s="61" t="s">
        <v>113</v>
      </c>
      <c r="Y11" s="31" t="s">
        <v>114</v>
      </c>
      <c r="Z11" s="62"/>
    </row>
    <row r="12" spans="1:32" ht="39.950000000000003" customHeight="1" x14ac:dyDescent="0.15">
      <c r="A12" s="422"/>
      <c r="B12" s="423"/>
      <c r="C12" s="423"/>
      <c r="D12" s="423"/>
      <c r="E12" s="423"/>
      <c r="F12" s="423"/>
      <c r="G12" s="423"/>
      <c r="H12" s="423"/>
      <c r="I12" s="423"/>
      <c r="J12" s="423"/>
      <c r="K12" s="423"/>
      <c r="L12" s="423"/>
      <c r="M12" s="423"/>
      <c r="N12" s="423"/>
      <c r="O12" s="423"/>
      <c r="P12" s="423"/>
      <c r="Q12" s="423"/>
      <c r="R12" s="423"/>
      <c r="S12" s="423"/>
      <c r="T12" s="423"/>
      <c r="U12" s="423"/>
      <c r="V12" s="424"/>
      <c r="W12" s="46"/>
      <c r="X12" s="63" t="str">
        <f>LEN(A11)&amp;"文字"</f>
        <v>0文字</v>
      </c>
      <c r="Y12" s="64" t="str">
        <f>IF(LEN(A11)=0,"記入してください",IF(LEN(A11)&gt;300,"文字数制限を超過しています","提出が可能です"))</f>
        <v>記入してください</v>
      </c>
    </row>
    <row r="13" spans="1:32" ht="39.950000000000003" customHeight="1" x14ac:dyDescent="0.15">
      <c r="A13" s="425"/>
      <c r="B13" s="426"/>
      <c r="C13" s="426"/>
      <c r="D13" s="426"/>
      <c r="E13" s="426"/>
      <c r="F13" s="426"/>
      <c r="G13" s="426"/>
      <c r="H13" s="426"/>
      <c r="I13" s="426"/>
      <c r="J13" s="426"/>
      <c r="K13" s="426"/>
      <c r="L13" s="426"/>
      <c r="M13" s="426"/>
      <c r="N13" s="426"/>
      <c r="O13" s="426"/>
      <c r="P13" s="426"/>
      <c r="Q13" s="426"/>
      <c r="R13" s="426"/>
      <c r="S13" s="426"/>
      <c r="T13" s="426"/>
      <c r="U13" s="426"/>
      <c r="V13" s="427"/>
      <c r="W13" s="46"/>
      <c r="X13" s="13"/>
      <c r="Y13" s="60"/>
    </row>
    <row r="14" spans="1:32" x14ac:dyDescent="0.15">
      <c r="X14" s="13"/>
      <c r="Y14" s="60"/>
    </row>
    <row r="15" spans="1:32" ht="34.5" customHeight="1" x14ac:dyDescent="0.15">
      <c r="A15" s="417" t="s">
        <v>183</v>
      </c>
      <c r="B15" s="417"/>
      <c r="C15" s="418"/>
      <c r="D15" s="418"/>
      <c r="E15" s="418"/>
      <c r="F15" s="418"/>
      <c r="G15" s="418"/>
      <c r="H15" s="418"/>
      <c r="I15" s="418"/>
      <c r="J15" s="418"/>
      <c r="K15" s="418"/>
      <c r="L15" s="418"/>
      <c r="M15" s="418"/>
      <c r="N15" s="418"/>
      <c r="O15" s="418"/>
      <c r="P15" s="418"/>
      <c r="Q15" s="418"/>
      <c r="R15" s="418"/>
      <c r="S15" s="418"/>
      <c r="T15" s="418"/>
      <c r="U15" s="418"/>
      <c r="X15" s="13"/>
      <c r="Y15" s="60"/>
    </row>
    <row r="16" spans="1:32" ht="39.950000000000003" customHeight="1" x14ac:dyDescent="0.15">
      <c r="A16" s="419"/>
      <c r="B16" s="420"/>
      <c r="C16" s="420"/>
      <c r="D16" s="420"/>
      <c r="E16" s="420"/>
      <c r="F16" s="420"/>
      <c r="G16" s="420"/>
      <c r="H16" s="420"/>
      <c r="I16" s="420"/>
      <c r="J16" s="420"/>
      <c r="K16" s="420"/>
      <c r="L16" s="420"/>
      <c r="M16" s="420"/>
      <c r="N16" s="420"/>
      <c r="O16" s="420"/>
      <c r="P16" s="420"/>
      <c r="Q16" s="420"/>
      <c r="R16" s="420"/>
      <c r="S16" s="420"/>
      <c r="T16" s="420"/>
      <c r="U16" s="420"/>
      <c r="V16" s="421"/>
      <c r="W16" s="46"/>
      <c r="X16" s="61" t="s">
        <v>113</v>
      </c>
      <c r="Y16" s="31" t="s">
        <v>114</v>
      </c>
      <c r="Z16" s="62"/>
    </row>
    <row r="17" spans="1:26" ht="39.950000000000003" customHeight="1" x14ac:dyDescent="0.15">
      <c r="A17" s="422"/>
      <c r="B17" s="423"/>
      <c r="C17" s="423"/>
      <c r="D17" s="423"/>
      <c r="E17" s="423"/>
      <c r="F17" s="423"/>
      <c r="G17" s="423"/>
      <c r="H17" s="423"/>
      <c r="I17" s="423"/>
      <c r="J17" s="423"/>
      <c r="K17" s="423"/>
      <c r="L17" s="423"/>
      <c r="M17" s="423"/>
      <c r="N17" s="423"/>
      <c r="O17" s="423"/>
      <c r="P17" s="423"/>
      <c r="Q17" s="423"/>
      <c r="R17" s="423"/>
      <c r="S17" s="423"/>
      <c r="T17" s="423"/>
      <c r="U17" s="423"/>
      <c r="V17" s="424"/>
      <c r="W17" s="46"/>
      <c r="X17" s="63" t="str">
        <f>LEN(A16)&amp;"文字"</f>
        <v>0文字</v>
      </c>
      <c r="Y17" s="64" t="str">
        <f>IF(LEN(A16)=0,"記入してください",IF(LEN(A16)&gt;300,"文字数制限を超過しています","提出が可能です"))</f>
        <v>記入してください</v>
      </c>
    </row>
    <row r="18" spans="1:26" ht="39.950000000000003" customHeight="1" x14ac:dyDescent="0.15">
      <c r="A18" s="425"/>
      <c r="B18" s="426"/>
      <c r="C18" s="426"/>
      <c r="D18" s="426"/>
      <c r="E18" s="426"/>
      <c r="F18" s="426"/>
      <c r="G18" s="426"/>
      <c r="H18" s="426"/>
      <c r="I18" s="426"/>
      <c r="J18" s="426"/>
      <c r="K18" s="426"/>
      <c r="L18" s="426"/>
      <c r="M18" s="426"/>
      <c r="N18" s="426"/>
      <c r="O18" s="426"/>
      <c r="P18" s="426"/>
      <c r="Q18" s="426"/>
      <c r="R18" s="426"/>
      <c r="S18" s="426"/>
      <c r="T18" s="426"/>
      <c r="U18" s="426"/>
      <c r="V18" s="427"/>
      <c r="W18" s="46"/>
      <c r="X18" s="13"/>
      <c r="Y18" s="60"/>
    </row>
    <row r="19" spans="1:26" x14ac:dyDescent="0.15">
      <c r="X19" s="13"/>
      <c r="Y19" s="60"/>
    </row>
    <row r="20" spans="1:26" ht="35.25" customHeight="1" x14ac:dyDescent="0.15">
      <c r="A20" s="417" t="s">
        <v>184</v>
      </c>
      <c r="B20" s="417"/>
      <c r="C20" s="418"/>
      <c r="D20" s="418"/>
      <c r="E20" s="418"/>
      <c r="F20" s="418"/>
      <c r="G20" s="418"/>
      <c r="H20" s="418"/>
      <c r="I20" s="418"/>
      <c r="J20" s="418"/>
      <c r="K20" s="418"/>
      <c r="L20" s="418"/>
      <c r="M20" s="418"/>
      <c r="N20" s="418"/>
      <c r="O20" s="418"/>
      <c r="P20" s="418"/>
      <c r="Q20" s="418"/>
      <c r="R20" s="418"/>
      <c r="S20" s="418"/>
      <c r="T20" s="418"/>
      <c r="U20" s="418"/>
      <c r="V20" s="418"/>
      <c r="W20" s="65"/>
      <c r="X20" s="13"/>
      <c r="Y20" s="60"/>
    </row>
    <row r="21" spans="1:26" ht="39.950000000000003" customHeight="1" x14ac:dyDescent="0.15">
      <c r="A21" s="419"/>
      <c r="B21" s="420"/>
      <c r="C21" s="420"/>
      <c r="D21" s="420"/>
      <c r="E21" s="420"/>
      <c r="F21" s="420"/>
      <c r="G21" s="420"/>
      <c r="H21" s="420"/>
      <c r="I21" s="420"/>
      <c r="J21" s="420"/>
      <c r="K21" s="420"/>
      <c r="L21" s="420"/>
      <c r="M21" s="420"/>
      <c r="N21" s="420"/>
      <c r="O21" s="420"/>
      <c r="P21" s="420"/>
      <c r="Q21" s="420"/>
      <c r="R21" s="420"/>
      <c r="S21" s="420"/>
      <c r="T21" s="420"/>
      <c r="U21" s="420"/>
      <c r="V21" s="421"/>
      <c r="W21" s="46"/>
      <c r="X21" s="61" t="s">
        <v>113</v>
      </c>
      <c r="Y21" s="31" t="s">
        <v>114</v>
      </c>
    </row>
    <row r="22" spans="1:26" ht="39.950000000000003" customHeight="1" x14ac:dyDescent="0.15">
      <c r="A22" s="422"/>
      <c r="B22" s="423"/>
      <c r="C22" s="423"/>
      <c r="D22" s="423"/>
      <c r="E22" s="423"/>
      <c r="F22" s="423"/>
      <c r="G22" s="423"/>
      <c r="H22" s="423"/>
      <c r="I22" s="423"/>
      <c r="J22" s="423"/>
      <c r="K22" s="423"/>
      <c r="L22" s="423"/>
      <c r="M22" s="423"/>
      <c r="N22" s="423"/>
      <c r="O22" s="423"/>
      <c r="P22" s="423"/>
      <c r="Q22" s="423"/>
      <c r="R22" s="423"/>
      <c r="S22" s="423"/>
      <c r="T22" s="423"/>
      <c r="U22" s="423"/>
      <c r="V22" s="424"/>
      <c r="W22" s="46"/>
      <c r="X22" s="63" t="str">
        <f>LEN(A21)&amp;"文字"</f>
        <v>0文字</v>
      </c>
      <c r="Y22" s="64" t="str">
        <f>IF(LEN(A21)=0,"記入してください",IF(LEN(A21)&gt;300,"文字数制限を超過しています","提出が可能です"))</f>
        <v>記入してください</v>
      </c>
      <c r="Z22" s="62"/>
    </row>
    <row r="23" spans="1:26" ht="39.950000000000003" customHeight="1" x14ac:dyDescent="0.15">
      <c r="A23" s="425"/>
      <c r="B23" s="426"/>
      <c r="C23" s="426"/>
      <c r="D23" s="426"/>
      <c r="E23" s="426"/>
      <c r="F23" s="426"/>
      <c r="G23" s="426"/>
      <c r="H23" s="426"/>
      <c r="I23" s="426"/>
      <c r="J23" s="426"/>
      <c r="K23" s="426"/>
      <c r="L23" s="426"/>
      <c r="M23" s="426"/>
      <c r="N23" s="426"/>
      <c r="O23" s="426"/>
      <c r="P23" s="426"/>
      <c r="Q23" s="426"/>
      <c r="R23" s="426"/>
      <c r="S23" s="426"/>
      <c r="T23" s="426"/>
      <c r="U23" s="426"/>
      <c r="V23" s="427"/>
      <c r="W23" s="46"/>
      <c r="X23" s="13"/>
      <c r="Y23" s="60"/>
    </row>
    <row r="24" spans="1:26" x14ac:dyDescent="0.15">
      <c r="X24" s="13"/>
      <c r="Y24" s="60"/>
    </row>
    <row r="25" spans="1:26" x14ac:dyDescent="0.15">
      <c r="X25" s="13"/>
      <c r="Y25" s="60"/>
    </row>
    <row r="57" spans="65:65" x14ac:dyDescent="0.15">
      <c r="BM57" s="116" t="str">
        <f>IF(LEN(M56)=0,"記入してください",IF(LEN(M56)&gt;300,"文字数制限を超過しています","提出が可能です"))</f>
        <v>記入してください</v>
      </c>
    </row>
  </sheetData>
  <mergeCells count="9">
    <mergeCell ref="X1:Y4"/>
    <mergeCell ref="A10:U10"/>
    <mergeCell ref="A11:V13"/>
    <mergeCell ref="A6:V8"/>
    <mergeCell ref="A21:V23"/>
    <mergeCell ref="A20:V20"/>
    <mergeCell ref="A16:V18"/>
    <mergeCell ref="A15:U15"/>
    <mergeCell ref="A5:U5"/>
  </mergeCells>
  <phoneticPr fontId="9"/>
  <conditionalFormatting sqref="X17">
    <cfRule type="expression" dxfId="66" priority="26">
      <formula>$Y$17="提出は不要です"</formula>
    </cfRule>
  </conditionalFormatting>
  <conditionalFormatting sqref="X22">
    <cfRule type="expression" dxfId="65" priority="25">
      <formula>$Y$22="提出は不要です"</formula>
    </cfRule>
  </conditionalFormatting>
  <conditionalFormatting sqref="Y17 Y22">
    <cfRule type="cellIs" dxfId="64" priority="27" operator="equal">
      <formula>"提出は不要です"</formula>
    </cfRule>
    <cfRule type="cellIs" dxfId="63" priority="34" operator="equal">
      <formula>"記入してください"</formula>
    </cfRule>
    <cfRule type="cellIs" dxfId="62" priority="35" operator="equal">
      <formula>"提出が可能です"</formula>
    </cfRule>
    <cfRule type="cellIs" dxfId="61" priority="36" operator="equal">
      <formula>"文字数制限を超過しています"</formula>
    </cfRule>
  </conditionalFormatting>
  <conditionalFormatting sqref="X7">
    <cfRule type="expression" dxfId="60" priority="17">
      <formula>$Y$17="提出は不要です"</formula>
    </cfRule>
  </conditionalFormatting>
  <conditionalFormatting sqref="Y7">
    <cfRule type="cellIs" dxfId="59" priority="18" operator="equal">
      <formula>"提出は不要です"</formula>
    </cfRule>
    <cfRule type="cellIs" dxfId="58" priority="19" operator="equal">
      <formula>"記入してください"</formula>
    </cfRule>
    <cfRule type="cellIs" dxfId="57" priority="20" operator="equal">
      <formula>"提出が可能です"</formula>
    </cfRule>
    <cfRule type="cellIs" dxfId="56" priority="21" operator="equal">
      <formula>"文字数制限を超過しています"</formula>
    </cfRule>
  </conditionalFormatting>
  <conditionalFormatting sqref="X12">
    <cfRule type="expression" dxfId="55" priority="9">
      <formula>$Y$17="提出は不要です"</formula>
    </cfRule>
  </conditionalFormatting>
  <conditionalFormatting sqref="Y12">
    <cfRule type="cellIs" dxfId="54" priority="10" operator="equal">
      <formula>"提出は不要です"</formula>
    </cfRule>
    <cfRule type="cellIs" dxfId="53" priority="11" operator="equal">
      <formula>"記入してください"</formula>
    </cfRule>
    <cfRule type="cellIs" dxfId="52" priority="12" operator="equal">
      <formula>"提出が可能です"</formula>
    </cfRule>
    <cfRule type="cellIs" dxfId="51" priority="13" operator="equal">
      <formula>"文字数制限を超過しています"</formula>
    </cfRule>
  </conditionalFormatting>
  <conditionalFormatting sqref="A6:V8">
    <cfRule type="containsBlanks" dxfId="50" priority="6">
      <formula>LEN(TRIM(A6))=0</formula>
    </cfRule>
  </conditionalFormatting>
  <conditionalFormatting sqref="A11:V13">
    <cfRule type="containsBlanks" dxfId="49" priority="5">
      <formula>LEN(TRIM(A11))=0</formula>
    </cfRule>
  </conditionalFormatting>
  <conditionalFormatting sqref="A16:V18">
    <cfRule type="containsBlanks" dxfId="48" priority="4">
      <formula>LEN(TRIM(A16))=0</formula>
    </cfRule>
  </conditionalFormatting>
  <conditionalFormatting sqref="A21:V23">
    <cfRule type="containsBlanks" dxfId="47" priority="3">
      <formula>LEN(TRIM(A21))=0</formula>
    </cfRule>
  </conditionalFormatting>
  <conditionalFormatting sqref="X1">
    <cfRule type="cellIs" dxfId="46" priority="1" operator="equal">
      <formula>"提出が可能です"</formula>
    </cfRule>
    <cfRule type="cellIs" dxfId="45" priority="2" operator="equal">
      <formula>"見直しが必要な箇所があります"</formula>
    </cfRule>
  </conditionalFormatting>
  <pageMargins left="0.55118110236220474" right="0.15748031496062992" top="0.43307086614173229" bottom="0.19685039370078741" header="0.27559055118110237" footer="0"/>
  <pageSetup paperSize="9" orientation="portrait" r:id="rId1"/>
  <headerFooter>
    <oddHeader>&amp;L&amp;"ＭＳ Ｐ明朝,標準"第１号様式（応募書裏面）</oddHeader>
  </headerFooter>
  <colBreaks count="1" manualBreakCount="1">
    <brk id="22" max="1048575" man="1"/>
  </colBreaks>
  <extLst>
    <ext xmlns:x14="http://schemas.microsoft.com/office/spreadsheetml/2009/9/main" uri="{78C0D931-6437-407d-A8EE-F0AAD7539E65}">
      <x14:conditionalFormattings>
        <x14:conditionalFormatting xmlns:xm="http://schemas.microsoft.com/office/excel/2006/main">
          <x14:cfRule type="expression" priority="23" id="{09665C07-08FD-4581-BBEE-05528394A15A}">
            <xm:f>入力の手引き・基本情報の入力!$C$6="B"</xm:f>
            <x14:dxf>
              <font>
                <color auto="1"/>
              </font>
              <fill>
                <patternFill>
                  <bgColor theme="0" tint="-0.499984740745262"/>
                </patternFill>
              </fill>
            </x14:dxf>
          </x14:cfRule>
          <x14:cfRule type="expression" priority="24" id="{8BB32F1B-A1BD-4BF6-84C1-6DC8DABA3EAA}">
            <xm:f>入力の手引き・基本情報の入力!$C$6="A"</xm:f>
            <x14:dxf>
              <font>
                <color auto="1"/>
              </font>
              <fill>
                <patternFill>
                  <bgColor theme="0" tint="-0.499984740745262"/>
                </patternFill>
              </fill>
            </x14:dxf>
          </x14:cfRule>
          <xm:sqref>W1:W4 W15:Y23</xm:sqref>
        </x14:conditionalFormatting>
        <x14:conditionalFormatting xmlns:xm="http://schemas.microsoft.com/office/excel/2006/main">
          <x14:cfRule type="expression" priority="15" id="{2093FA0E-7EFB-4F6D-98E4-52B96F29E6E5}">
            <xm:f>入力の手引き・基本情報の入力!$C$6="B"</xm:f>
            <x14:dxf>
              <font>
                <color auto="1"/>
              </font>
              <fill>
                <patternFill>
                  <bgColor theme="0" tint="-0.499984740745262"/>
                </patternFill>
              </fill>
            </x14:dxf>
          </x14:cfRule>
          <x14:cfRule type="expression" priority="16" id="{5B7ABFAB-8AC1-4B8F-A4DB-0F670B6FEA78}">
            <xm:f>入力の手引き・基本情報の入力!$C$6="A"</xm:f>
            <x14:dxf>
              <font>
                <color auto="1"/>
              </font>
              <fill>
                <patternFill>
                  <bgColor theme="0" tint="-0.499984740745262"/>
                </patternFill>
              </fill>
            </x14:dxf>
          </x14:cfRule>
          <xm:sqref>W5:Y9</xm:sqref>
        </x14:conditionalFormatting>
        <x14:conditionalFormatting xmlns:xm="http://schemas.microsoft.com/office/excel/2006/main">
          <x14:cfRule type="expression" priority="7" id="{B069E8BD-8DD2-439E-8A3F-5A1196C111E8}">
            <xm:f>入力の手引き・基本情報の入力!$C$6="B"</xm:f>
            <x14:dxf>
              <font>
                <color auto="1"/>
              </font>
              <fill>
                <patternFill>
                  <bgColor theme="0" tint="-0.499984740745262"/>
                </patternFill>
              </fill>
            </x14:dxf>
          </x14:cfRule>
          <x14:cfRule type="expression" priority="8" id="{6E15AB6A-5885-48AC-986D-D45569C0B960}">
            <xm:f>入力の手引き・基本情報の入力!$C$6="A"</xm:f>
            <x14:dxf>
              <font>
                <color auto="1"/>
              </font>
              <fill>
                <patternFill>
                  <bgColor theme="0" tint="-0.499984740745262"/>
                </patternFill>
              </fill>
            </x14:dxf>
          </x14:cfRule>
          <xm:sqref>W10:Y14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55"/>
  <sheetViews>
    <sheetView showGridLines="0" zoomScaleNormal="100" zoomScaleSheetLayoutView="100" workbookViewId="0">
      <selection sqref="A1:H1"/>
    </sheetView>
  </sheetViews>
  <sheetFormatPr defaultColWidth="9" defaultRowHeight="13.5" x14ac:dyDescent="0.15"/>
  <cols>
    <col min="1" max="1" width="4.125" style="8" customWidth="1"/>
    <col min="2" max="2" width="6.125" style="15" customWidth="1"/>
    <col min="3" max="3" width="9.125" style="15" customWidth="1"/>
    <col min="4" max="4" width="14.625" style="15" customWidth="1"/>
    <col min="5" max="8" width="14.625" style="9" customWidth="1"/>
    <col min="9" max="9" width="1.625" style="9" customWidth="1"/>
    <col min="10" max="10" width="14.125" style="9" customWidth="1"/>
    <col min="11" max="11" width="15.625" style="11" customWidth="1"/>
    <col min="12" max="16384" width="9" style="9"/>
  </cols>
  <sheetData>
    <row r="1" spans="1:12" s="8" customFormat="1" ht="39" customHeight="1" thickBot="1" x14ac:dyDescent="0.2">
      <c r="A1" s="469" t="s">
        <v>235</v>
      </c>
      <c r="B1" s="469"/>
      <c r="C1" s="469"/>
      <c r="D1" s="469"/>
      <c r="E1" s="469"/>
      <c r="F1" s="469"/>
      <c r="G1" s="469"/>
      <c r="H1" s="469"/>
      <c r="I1" s="49"/>
      <c r="J1" s="461" t="str">
        <f>IF(AND($K$5="提出が可能です",$K$8="提出が可能です",$K$10="提出が可能です",$K$14="提出が可能です",$K$16="提出が可能です",$K$19="提出が可能です",$K$22="提出が可能です",$K$33="提出が可能です",$K$48="提出が可能です"),"提出が可能です","見直しが必要な箇所があります")</f>
        <v>見直しが必要な箇所があります</v>
      </c>
      <c r="K1" s="461"/>
    </row>
    <row r="2" spans="1:12" ht="39.950000000000003" customHeight="1" thickBot="1" x14ac:dyDescent="0.2">
      <c r="A2" s="470" t="s">
        <v>37</v>
      </c>
      <c r="B2" s="471"/>
      <c r="C2" s="471"/>
      <c r="D2" s="472" t="str">
        <f>IF(入力の手引き・基本情報の入力!B25="","",入力の手引き・基本情報の入力!B25)</f>
        <v/>
      </c>
      <c r="E2" s="473"/>
      <c r="F2" s="473"/>
      <c r="G2" s="473"/>
      <c r="H2" s="474"/>
      <c r="I2" s="20"/>
      <c r="J2" s="21"/>
      <c r="K2" s="25"/>
    </row>
    <row r="3" spans="1:12" s="10" customFormat="1" ht="25.5" customHeight="1" thickBot="1" x14ac:dyDescent="0.2">
      <c r="A3" s="475" t="s">
        <v>38</v>
      </c>
      <c r="B3" s="475"/>
      <c r="C3" s="475"/>
      <c r="D3" s="476"/>
      <c r="E3" s="476"/>
      <c r="F3" s="476"/>
      <c r="G3" s="476"/>
      <c r="H3" s="476"/>
      <c r="I3" s="26"/>
      <c r="J3" s="26"/>
      <c r="K3" s="26"/>
    </row>
    <row r="4" spans="1:12" s="15" customFormat="1" ht="29.1" customHeight="1" x14ac:dyDescent="0.15">
      <c r="A4" s="467" t="s">
        <v>137</v>
      </c>
      <c r="B4" s="462" t="s">
        <v>185</v>
      </c>
      <c r="C4" s="463"/>
      <c r="D4" s="477"/>
      <c r="E4" s="478"/>
      <c r="F4" s="478"/>
      <c r="G4" s="478"/>
      <c r="H4" s="479"/>
      <c r="I4" s="70"/>
      <c r="J4" s="30" t="s">
        <v>113</v>
      </c>
      <c r="K4" s="31" t="s">
        <v>114</v>
      </c>
      <c r="L4" s="12"/>
    </row>
    <row r="5" spans="1:12" s="15" customFormat="1" ht="29.1" customHeight="1" x14ac:dyDescent="0.15">
      <c r="A5" s="429"/>
      <c r="B5" s="464"/>
      <c r="C5" s="465"/>
      <c r="D5" s="437"/>
      <c r="E5" s="456"/>
      <c r="F5" s="456"/>
      <c r="G5" s="456"/>
      <c r="H5" s="439"/>
      <c r="I5" s="70"/>
      <c r="J5" s="48" t="str">
        <f>LEN($D$4)&amp;"文字"</f>
        <v>0文字</v>
      </c>
      <c r="K5" s="32" t="str">
        <f>IF(LEN($D$4)=0,"記入してください",IF(LEN($D$4)&gt;400,"文字数制限を超過しています","提出が可能です"))</f>
        <v>記入してください</v>
      </c>
    </row>
    <row r="6" spans="1:12" s="15" customFormat="1" ht="29.1" customHeight="1" x14ac:dyDescent="0.15">
      <c r="A6" s="429"/>
      <c r="B6" s="464"/>
      <c r="C6" s="465"/>
      <c r="D6" s="437"/>
      <c r="E6" s="456"/>
      <c r="F6" s="456"/>
      <c r="G6" s="456"/>
      <c r="H6" s="439"/>
      <c r="I6" s="23"/>
      <c r="J6" s="22"/>
      <c r="K6" s="27"/>
    </row>
    <row r="7" spans="1:12" s="15" customFormat="1" ht="29.1" customHeight="1" x14ac:dyDescent="0.15">
      <c r="A7" s="430"/>
      <c r="B7" s="433"/>
      <c r="C7" s="466"/>
      <c r="D7" s="480"/>
      <c r="E7" s="457"/>
      <c r="F7" s="457"/>
      <c r="G7" s="457"/>
      <c r="H7" s="458"/>
      <c r="I7" s="23"/>
      <c r="J7" s="30" t="s">
        <v>113</v>
      </c>
      <c r="K7" s="31" t="s">
        <v>114</v>
      </c>
    </row>
    <row r="8" spans="1:12" s="132" customFormat="1" ht="29.1" customHeight="1" x14ac:dyDescent="0.15">
      <c r="A8" s="161" t="s">
        <v>186</v>
      </c>
      <c r="B8" s="481" t="s">
        <v>187</v>
      </c>
      <c r="C8" s="482"/>
      <c r="D8" s="483"/>
      <c r="E8" s="484"/>
      <c r="F8" s="484"/>
      <c r="G8" s="484"/>
      <c r="H8" s="485"/>
      <c r="I8" s="23"/>
      <c r="J8" s="48" t="str">
        <f>LEN($D$9)&amp;"文字"</f>
        <v>0文字</v>
      </c>
      <c r="K8" s="32" t="str">
        <f>IF(LEN($D$8)=0,"記入してください","提出が可能です")</f>
        <v>記入してください</v>
      </c>
    </row>
    <row r="9" spans="1:12" s="15" customFormat="1" ht="29.1" customHeight="1" x14ac:dyDescent="0.15">
      <c r="A9" s="428" t="s">
        <v>189</v>
      </c>
      <c r="B9" s="431" t="s">
        <v>188</v>
      </c>
      <c r="C9" s="468"/>
      <c r="D9" s="434"/>
      <c r="E9" s="435"/>
      <c r="F9" s="435"/>
      <c r="G9" s="435"/>
      <c r="H9" s="436"/>
      <c r="I9" s="70"/>
      <c r="J9" s="30" t="s">
        <v>113</v>
      </c>
      <c r="K9" s="31" t="s">
        <v>114</v>
      </c>
      <c r="L9" s="12"/>
    </row>
    <row r="10" spans="1:12" s="15" customFormat="1" ht="29.1" customHeight="1" x14ac:dyDescent="0.15">
      <c r="A10" s="429"/>
      <c r="B10" s="464"/>
      <c r="C10" s="465"/>
      <c r="D10" s="437"/>
      <c r="E10" s="456"/>
      <c r="F10" s="456"/>
      <c r="G10" s="456"/>
      <c r="H10" s="439"/>
      <c r="I10" s="70"/>
      <c r="J10" s="48" t="str">
        <f>LEN($D$9)&amp;"文字"</f>
        <v>0文字</v>
      </c>
      <c r="K10" s="32" t="str">
        <f>IF(LEN($D$9)=0,"記入してください",IF(LEN($D$9)&gt;400,"文字数制限を超過しています","提出が可能です"))</f>
        <v>記入してください</v>
      </c>
    </row>
    <row r="11" spans="1:12" s="15" customFormat="1" ht="29.1" customHeight="1" x14ac:dyDescent="0.15">
      <c r="A11" s="429"/>
      <c r="B11" s="464"/>
      <c r="C11" s="465"/>
      <c r="D11" s="437"/>
      <c r="E11" s="456"/>
      <c r="F11" s="456"/>
      <c r="G11" s="456"/>
      <c r="H11" s="439"/>
      <c r="I11" s="23"/>
      <c r="J11" s="22"/>
      <c r="K11" s="27"/>
    </row>
    <row r="12" spans="1:12" s="15" customFormat="1" ht="29.1" customHeight="1" x14ac:dyDescent="0.15">
      <c r="A12" s="430"/>
      <c r="B12" s="433"/>
      <c r="C12" s="466"/>
      <c r="D12" s="480"/>
      <c r="E12" s="457"/>
      <c r="F12" s="457"/>
      <c r="G12" s="457"/>
      <c r="H12" s="458"/>
      <c r="I12" s="23"/>
      <c r="J12" s="22"/>
      <c r="K12" s="27"/>
    </row>
    <row r="13" spans="1:12" ht="33" customHeight="1" x14ac:dyDescent="0.15">
      <c r="A13" s="428" t="s">
        <v>138</v>
      </c>
      <c r="B13" s="431" t="s">
        <v>139</v>
      </c>
      <c r="C13" s="468"/>
      <c r="D13" s="435"/>
      <c r="E13" s="435"/>
      <c r="F13" s="435"/>
      <c r="G13" s="435"/>
      <c r="H13" s="436"/>
      <c r="I13" s="23"/>
      <c r="J13" s="61" t="s">
        <v>113</v>
      </c>
      <c r="K13" s="31" t="s">
        <v>114</v>
      </c>
      <c r="L13" s="11"/>
    </row>
    <row r="14" spans="1:12" ht="33" customHeight="1" x14ac:dyDescent="0.15">
      <c r="A14" s="430"/>
      <c r="B14" s="433"/>
      <c r="C14" s="466"/>
      <c r="D14" s="457"/>
      <c r="E14" s="457"/>
      <c r="F14" s="457"/>
      <c r="G14" s="457"/>
      <c r="H14" s="458"/>
      <c r="I14" s="23"/>
      <c r="J14" s="66" t="str">
        <f>LEN($D$13)&amp;"文字"</f>
        <v>0文字</v>
      </c>
      <c r="K14" s="32" t="str">
        <f>IF(LEN($D$13)=0,"記入してください",IF(LEN($D$13)&gt;200,"文字数制限を超過しています","提出が可能です"))</f>
        <v>記入してください</v>
      </c>
    </row>
    <row r="15" spans="1:12" ht="30.95" customHeight="1" x14ac:dyDescent="0.15">
      <c r="A15" s="428" t="s">
        <v>190</v>
      </c>
      <c r="B15" s="431" t="s">
        <v>140</v>
      </c>
      <c r="C15" s="468"/>
      <c r="D15" s="435"/>
      <c r="E15" s="435"/>
      <c r="F15" s="435"/>
      <c r="G15" s="435"/>
      <c r="H15" s="436"/>
      <c r="I15" s="23"/>
      <c r="J15" s="61" t="s">
        <v>113</v>
      </c>
      <c r="K15" s="31" t="s">
        <v>114</v>
      </c>
      <c r="L15" s="11"/>
    </row>
    <row r="16" spans="1:12" ht="30.95" customHeight="1" x14ac:dyDescent="0.15">
      <c r="A16" s="429"/>
      <c r="B16" s="464"/>
      <c r="C16" s="465"/>
      <c r="D16" s="456"/>
      <c r="E16" s="456"/>
      <c r="F16" s="456"/>
      <c r="G16" s="456"/>
      <c r="H16" s="439"/>
      <c r="I16" s="23"/>
      <c r="J16" s="66" t="str">
        <f>LEN($D$15)&amp;"文字"</f>
        <v>0文字</v>
      </c>
      <c r="K16" s="32" t="str">
        <f>IF(LEN($D$15)=0,"記入してください",IF(LEN($D$15)&gt;300,"文字数制限を超過しています","提出が可能です"))</f>
        <v>記入してください</v>
      </c>
      <c r="L16" s="11"/>
    </row>
    <row r="17" spans="1:12" ht="30.95" customHeight="1" x14ac:dyDescent="0.15">
      <c r="A17" s="430"/>
      <c r="B17" s="433"/>
      <c r="C17" s="466"/>
      <c r="D17" s="457"/>
      <c r="E17" s="457"/>
      <c r="F17" s="457"/>
      <c r="G17" s="457"/>
      <c r="H17" s="458"/>
      <c r="I17" s="23"/>
      <c r="J17" s="21"/>
      <c r="K17" s="25"/>
      <c r="L17" s="11"/>
    </row>
    <row r="18" spans="1:12" ht="30.95" customHeight="1" x14ac:dyDescent="0.15">
      <c r="A18" s="428" t="s">
        <v>191</v>
      </c>
      <c r="B18" s="431" t="s">
        <v>141</v>
      </c>
      <c r="C18" s="468"/>
      <c r="D18" s="456"/>
      <c r="E18" s="456"/>
      <c r="F18" s="456"/>
      <c r="G18" s="456"/>
      <c r="H18" s="439"/>
      <c r="I18" s="23"/>
      <c r="J18" s="61" t="s">
        <v>113</v>
      </c>
      <c r="K18" s="31" t="s">
        <v>114</v>
      </c>
      <c r="L18" s="11"/>
    </row>
    <row r="19" spans="1:12" ht="30.95" customHeight="1" x14ac:dyDescent="0.15">
      <c r="A19" s="429"/>
      <c r="B19" s="464"/>
      <c r="C19" s="465"/>
      <c r="D19" s="456"/>
      <c r="E19" s="456"/>
      <c r="F19" s="456"/>
      <c r="G19" s="456"/>
      <c r="H19" s="439"/>
      <c r="I19" s="23"/>
      <c r="J19" s="66" t="str">
        <f>LEN($D$18)&amp;"文字"</f>
        <v>0文字</v>
      </c>
      <c r="K19" s="32" t="str">
        <f>IF(LEN($D$18)=0,"記入してください",IF(LEN($D$18)&gt;300,"文字数制限を超過しています","提出が可能です"))</f>
        <v>記入してください</v>
      </c>
      <c r="L19" s="11"/>
    </row>
    <row r="20" spans="1:12" ht="30.95" customHeight="1" x14ac:dyDescent="0.15">
      <c r="A20" s="429"/>
      <c r="B20" s="432"/>
      <c r="C20" s="465"/>
      <c r="D20" s="438"/>
      <c r="E20" s="438"/>
      <c r="F20" s="438"/>
      <c r="G20" s="438"/>
      <c r="H20" s="439"/>
      <c r="I20" s="23"/>
      <c r="J20" s="21"/>
      <c r="K20" s="25"/>
      <c r="L20" s="11"/>
    </row>
    <row r="21" spans="1:12" s="10" customFormat="1" ht="24.75" customHeight="1" x14ac:dyDescent="0.15">
      <c r="A21" s="428" t="s">
        <v>195</v>
      </c>
      <c r="B21" s="431" t="s">
        <v>192</v>
      </c>
      <c r="C21" s="431"/>
      <c r="D21" s="434"/>
      <c r="E21" s="435"/>
      <c r="F21" s="435"/>
      <c r="G21" s="435"/>
      <c r="H21" s="436"/>
      <c r="I21" s="71"/>
      <c r="J21" s="30" t="s">
        <v>113</v>
      </c>
      <c r="K21" s="31" t="s">
        <v>114</v>
      </c>
    </row>
    <row r="22" spans="1:12" s="10" customFormat="1" ht="24.75" customHeight="1" x14ac:dyDescent="0.15">
      <c r="A22" s="429"/>
      <c r="B22" s="432"/>
      <c r="C22" s="432"/>
      <c r="D22" s="437"/>
      <c r="E22" s="438"/>
      <c r="F22" s="438"/>
      <c r="G22" s="438"/>
      <c r="H22" s="439"/>
      <c r="I22" s="71"/>
      <c r="J22" s="48" t="str">
        <f>LEN($D$21)&amp;"文字"</f>
        <v>0文字</v>
      </c>
      <c r="K22" s="32" t="str">
        <f>IF(LEN($D$21)=0,"記入してください",IF(LEN($D$21)&gt;400,"文字数制限を超過しています","提出が可能です"))</f>
        <v>記入してください</v>
      </c>
    </row>
    <row r="23" spans="1:12" s="10" customFormat="1" ht="24.75" customHeight="1" x14ac:dyDescent="0.15">
      <c r="A23" s="429"/>
      <c r="B23" s="432"/>
      <c r="C23" s="432"/>
      <c r="D23" s="437"/>
      <c r="E23" s="438"/>
      <c r="F23" s="438"/>
      <c r="G23" s="438"/>
      <c r="H23" s="439"/>
      <c r="I23" s="71"/>
      <c r="J23" s="71"/>
      <c r="K23" s="71"/>
    </row>
    <row r="24" spans="1:12" s="10" customFormat="1" ht="24.75" customHeight="1" thickBot="1" x14ac:dyDescent="0.2">
      <c r="A24" s="430"/>
      <c r="B24" s="433"/>
      <c r="C24" s="433"/>
      <c r="D24" s="440"/>
      <c r="E24" s="441"/>
      <c r="F24" s="441"/>
      <c r="G24" s="441"/>
      <c r="H24" s="442"/>
      <c r="I24" s="71"/>
      <c r="J24" s="71"/>
    </row>
    <row r="25" spans="1:12" s="10" customFormat="1" ht="23.25" customHeight="1" x14ac:dyDescent="0.15">
      <c r="A25" s="162"/>
      <c r="B25" s="162"/>
      <c r="C25" s="162"/>
      <c r="D25" s="162"/>
      <c r="E25" s="162"/>
      <c r="F25" s="162"/>
      <c r="G25" s="162"/>
      <c r="H25" s="162"/>
      <c r="I25" s="52"/>
      <c r="J25" s="26"/>
    </row>
    <row r="26" spans="1:12" s="10" customFormat="1" ht="23.25" customHeight="1" x14ac:dyDescent="0.15">
      <c r="A26" s="162"/>
      <c r="B26" s="162"/>
      <c r="C26" s="162"/>
      <c r="D26" s="162"/>
      <c r="E26" s="162"/>
      <c r="F26" s="162"/>
      <c r="G26" s="162"/>
      <c r="H26" s="162"/>
      <c r="I26" s="52"/>
      <c r="J26" s="26"/>
    </row>
    <row r="27" spans="1:12" s="10" customFormat="1" ht="23.25" customHeight="1" x14ac:dyDescent="0.15">
      <c r="A27" s="162"/>
      <c r="B27" s="162"/>
      <c r="C27" s="162"/>
      <c r="D27" s="162"/>
      <c r="E27" s="162"/>
      <c r="F27" s="162"/>
      <c r="G27" s="162"/>
      <c r="H27" s="162"/>
      <c r="I27" s="52"/>
      <c r="J27" s="26"/>
    </row>
    <row r="28" spans="1:12" s="10" customFormat="1" ht="23.25" customHeight="1" x14ac:dyDescent="0.15">
      <c r="A28" s="162"/>
      <c r="B28" s="162"/>
      <c r="C28" s="162"/>
      <c r="D28" s="162"/>
      <c r="E28" s="162"/>
      <c r="F28" s="162"/>
      <c r="G28" s="162"/>
      <c r="H28" s="162"/>
      <c r="I28" s="52"/>
      <c r="J28" s="26"/>
    </row>
    <row r="29" spans="1:12" s="10" customFormat="1" ht="23.25" customHeight="1" x14ac:dyDescent="0.15">
      <c r="A29" s="162"/>
      <c r="B29" s="162"/>
      <c r="C29" s="162"/>
      <c r="D29" s="162"/>
      <c r="E29" s="162"/>
      <c r="F29" s="162"/>
      <c r="G29" s="162"/>
      <c r="H29" s="162"/>
      <c r="I29" s="52"/>
      <c r="J29" s="26"/>
    </row>
    <row r="30" spans="1:12" s="10" customFormat="1" ht="23.25" customHeight="1" x14ac:dyDescent="0.15">
      <c r="A30" s="162"/>
      <c r="B30" s="162"/>
      <c r="C30" s="162"/>
      <c r="D30" s="162"/>
      <c r="E30" s="162"/>
      <c r="F30" s="162"/>
      <c r="G30" s="162"/>
      <c r="H30" s="162"/>
      <c r="I30" s="52"/>
      <c r="J30" s="26"/>
    </row>
    <row r="31" spans="1:12" s="10" customFormat="1" ht="23.25" customHeight="1" x14ac:dyDescent="0.15">
      <c r="A31" s="162"/>
      <c r="B31" s="162"/>
      <c r="C31" s="162"/>
      <c r="D31" s="162"/>
      <c r="E31" s="162"/>
      <c r="F31" s="162"/>
      <c r="G31" s="162"/>
      <c r="H31" s="162"/>
      <c r="I31" s="52"/>
      <c r="J31" s="26"/>
    </row>
    <row r="32" spans="1:12" s="10" customFormat="1" ht="23.25" customHeight="1" thickBot="1" x14ac:dyDescent="0.2">
      <c r="A32" s="443" t="s">
        <v>196</v>
      </c>
      <c r="B32" s="443"/>
      <c r="C32" s="443"/>
      <c r="D32" s="443"/>
      <c r="E32" s="443"/>
      <c r="F32" s="443"/>
      <c r="G32" s="443"/>
      <c r="H32" s="443"/>
      <c r="I32" s="52"/>
      <c r="J32" s="26"/>
      <c r="K32" s="31" t="s">
        <v>114</v>
      </c>
    </row>
    <row r="33" spans="1:12" ht="53.1" customHeight="1" x14ac:dyDescent="0.15">
      <c r="A33" s="454" t="s">
        <v>39</v>
      </c>
      <c r="B33" s="455"/>
      <c r="C33" s="459"/>
      <c r="D33" s="459"/>
      <c r="E33" s="459"/>
      <c r="F33" s="459"/>
      <c r="G33" s="459"/>
      <c r="H33" s="460"/>
      <c r="I33" s="23"/>
      <c r="J33" s="21"/>
      <c r="K33" s="28" t="str">
        <f>IF(OR(C33="",C34="",C35="",C36="",C37="",C38="",C39="",C40="",C41="",C42="",C43="",C44=""),"記入してください","提出が可能です")</f>
        <v>記入してください</v>
      </c>
      <c r="L33" s="25"/>
    </row>
    <row r="34" spans="1:12" ht="53.1" customHeight="1" x14ac:dyDescent="0.15">
      <c r="A34" s="450" t="s">
        <v>40</v>
      </c>
      <c r="B34" s="451"/>
      <c r="C34" s="452"/>
      <c r="D34" s="452"/>
      <c r="E34" s="452"/>
      <c r="F34" s="452"/>
      <c r="G34" s="452"/>
      <c r="H34" s="453"/>
      <c r="I34" s="23"/>
      <c r="J34" s="21"/>
      <c r="K34" s="25"/>
    </row>
    <row r="35" spans="1:12" ht="53.1" customHeight="1" x14ac:dyDescent="0.15">
      <c r="A35" s="450" t="s">
        <v>41</v>
      </c>
      <c r="B35" s="451"/>
      <c r="C35" s="452"/>
      <c r="D35" s="452"/>
      <c r="E35" s="452"/>
      <c r="F35" s="452"/>
      <c r="G35" s="452"/>
      <c r="H35" s="453"/>
      <c r="I35" s="23"/>
      <c r="J35" s="21"/>
      <c r="K35" s="25"/>
    </row>
    <row r="36" spans="1:12" ht="53.1" customHeight="1" x14ac:dyDescent="0.15">
      <c r="A36" s="450" t="s">
        <v>42</v>
      </c>
      <c r="B36" s="451"/>
      <c r="C36" s="452"/>
      <c r="D36" s="452"/>
      <c r="E36" s="452"/>
      <c r="F36" s="452"/>
      <c r="G36" s="452"/>
      <c r="H36" s="453"/>
      <c r="I36" s="23"/>
      <c r="J36" s="21"/>
      <c r="K36" s="25"/>
    </row>
    <row r="37" spans="1:12" ht="53.1" customHeight="1" x14ac:dyDescent="0.15">
      <c r="A37" s="450" t="s">
        <v>43</v>
      </c>
      <c r="B37" s="451"/>
      <c r="C37" s="452"/>
      <c r="D37" s="452"/>
      <c r="E37" s="452"/>
      <c r="F37" s="452"/>
      <c r="G37" s="452"/>
      <c r="H37" s="453"/>
      <c r="I37" s="23"/>
      <c r="J37" s="21"/>
      <c r="K37" s="25"/>
    </row>
    <row r="38" spans="1:12" ht="53.1" customHeight="1" x14ac:dyDescent="0.15">
      <c r="A38" s="450" t="s">
        <v>44</v>
      </c>
      <c r="B38" s="451"/>
      <c r="C38" s="452"/>
      <c r="D38" s="452"/>
      <c r="E38" s="452"/>
      <c r="F38" s="452"/>
      <c r="G38" s="452"/>
      <c r="H38" s="453"/>
      <c r="I38" s="23"/>
      <c r="J38" s="21"/>
      <c r="K38" s="25"/>
    </row>
    <row r="39" spans="1:12" ht="53.1" customHeight="1" x14ac:dyDescent="0.15">
      <c r="A39" s="450" t="s">
        <v>45</v>
      </c>
      <c r="B39" s="451"/>
      <c r="C39" s="452"/>
      <c r="D39" s="452"/>
      <c r="E39" s="452"/>
      <c r="F39" s="452"/>
      <c r="G39" s="452"/>
      <c r="H39" s="453"/>
      <c r="I39" s="23"/>
      <c r="J39" s="21"/>
      <c r="K39" s="25"/>
    </row>
    <row r="40" spans="1:12" ht="53.1" customHeight="1" x14ac:dyDescent="0.15">
      <c r="A40" s="450" t="s">
        <v>46</v>
      </c>
      <c r="B40" s="451"/>
      <c r="C40" s="452"/>
      <c r="D40" s="452"/>
      <c r="E40" s="452"/>
      <c r="F40" s="452"/>
      <c r="G40" s="452"/>
      <c r="H40" s="453"/>
      <c r="I40" s="23"/>
      <c r="J40" s="21"/>
      <c r="K40" s="25"/>
    </row>
    <row r="41" spans="1:12" ht="53.1" customHeight="1" x14ac:dyDescent="0.15">
      <c r="A41" s="450" t="s">
        <v>47</v>
      </c>
      <c r="B41" s="451"/>
      <c r="C41" s="452"/>
      <c r="D41" s="452"/>
      <c r="E41" s="452"/>
      <c r="F41" s="452"/>
      <c r="G41" s="452"/>
      <c r="H41" s="453"/>
      <c r="I41" s="23"/>
      <c r="J41" s="21"/>
      <c r="K41" s="25"/>
    </row>
    <row r="42" spans="1:12" ht="53.1" customHeight="1" x14ac:dyDescent="0.15">
      <c r="A42" s="450" t="s">
        <v>48</v>
      </c>
      <c r="B42" s="451"/>
      <c r="C42" s="452"/>
      <c r="D42" s="452"/>
      <c r="E42" s="452"/>
      <c r="F42" s="452"/>
      <c r="G42" s="452"/>
      <c r="H42" s="453"/>
      <c r="I42" s="23"/>
      <c r="J42" s="21"/>
      <c r="K42" s="25"/>
    </row>
    <row r="43" spans="1:12" ht="53.1" customHeight="1" x14ac:dyDescent="0.15">
      <c r="A43" s="450" t="s">
        <v>49</v>
      </c>
      <c r="B43" s="451"/>
      <c r="C43" s="452"/>
      <c r="D43" s="452"/>
      <c r="E43" s="452"/>
      <c r="F43" s="452"/>
      <c r="G43" s="452"/>
      <c r="H43" s="453"/>
      <c r="I43" s="23"/>
      <c r="J43" s="21"/>
      <c r="K43" s="25"/>
    </row>
    <row r="44" spans="1:12" ht="53.1" customHeight="1" thickBot="1" x14ac:dyDescent="0.2">
      <c r="A44" s="491" t="s">
        <v>50</v>
      </c>
      <c r="B44" s="492"/>
      <c r="C44" s="452"/>
      <c r="D44" s="452"/>
      <c r="E44" s="452"/>
      <c r="F44" s="452"/>
      <c r="G44" s="452"/>
      <c r="H44" s="453"/>
      <c r="I44" s="23"/>
      <c r="J44" s="21"/>
      <c r="K44" s="25"/>
    </row>
    <row r="45" spans="1:12" x14ac:dyDescent="0.15">
      <c r="A45" s="163"/>
      <c r="B45" s="164"/>
      <c r="C45" s="164"/>
      <c r="D45" s="164"/>
      <c r="E45" s="165"/>
      <c r="F45" s="165"/>
      <c r="G45" s="165"/>
      <c r="H45" s="165"/>
    </row>
    <row r="46" spans="1:12" s="10" customFormat="1" ht="24.75" customHeight="1" thickBot="1" x14ac:dyDescent="0.2">
      <c r="A46" s="486" t="s">
        <v>193</v>
      </c>
      <c r="B46" s="486"/>
      <c r="C46" s="486"/>
      <c r="D46" s="486"/>
      <c r="E46" s="486"/>
      <c r="F46" s="486"/>
      <c r="G46" s="486"/>
      <c r="H46" s="486"/>
      <c r="I46" s="71"/>
      <c r="J46" s="71"/>
      <c r="K46" s="71"/>
    </row>
    <row r="47" spans="1:12" ht="26.25" customHeight="1" x14ac:dyDescent="0.15">
      <c r="A47" s="493" t="s">
        <v>31</v>
      </c>
      <c r="B47" s="494"/>
      <c r="C47" s="495"/>
      <c r="D47" s="487" t="s">
        <v>51</v>
      </c>
      <c r="E47" s="487"/>
      <c r="F47" s="487"/>
      <c r="G47" s="487"/>
      <c r="H47" s="166" t="s">
        <v>52</v>
      </c>
      <c r="I47" s="53"/>
      <c r="J47" s="21"/>
      <c r="K47" s="31" t="s">
        <v>114</v>
      </c>
    </row>
    <row r="48" spans="1:12" ht="24.95" customHeight="1" x14ac:dyDescent="0.15">
      <c r="A48" s="444" t="s">
        <v>194</v>
      </c>
      <c r="B48" s="445"/>
      <c r="C48" s="446"/>
      <c r="D48" s="488"/>
      <c r="E48" s="488"/>
      <c r="F48" s="488"/>
      <c r="G48" s="488"/>
      <c r="H48" s="489"/>
      <c r="I48" s="54"/>
      <c r="J48" s="21"/>
      <c r="K48" s="28" t="str">
        <f>IF(OR(D48="",H48=""),"記入してください","提出が可能です")</f>
        <v>記入してください</v>
      </c>
      <c r="L48" s="25"/>
    </row>
    <row r="49" spans="1:11" ht="24.95" customHeight="1" x14ac:dyDescent="0.15">
      <c r="A49" s="447"/>
      <c r="B49" s="448"/>
      <c r="C49" s="449"/>
      <c r="D49" s="452"/>
      <c r="E49" s="452"/>
      <c r="F49" s="452"/>
      <c r="G49" s="452"/>
      <c r="H49" s="490"/>
      <c r="I49" s="54"/>
      <c r="J49" s="21"/>
      <c r="K49" s="25"/>
    </row>
    <row r="50" spans="1:11" ht="99" customHeight="1" x14ac:dyDescent="0.15"/>
    <row r="51" spans="1:11" ht="77.25" customHeight="1" x14ac:dyDescent="0.15"/>
    <row r="52" spans="1:11" ht="130.5" customHeight="1" x14ac:dyDescent="0.15"/>
    <row r="53" spans="1:11" ht="143.25" customHeight="1" x14ac:dyDescent="0.15"/>
    <row r="54" spans="1:11" ht="123.75" customHeight="1" x14ac:dyDescent="0.15"/>
    <row r="55" spans="1:11" ht="97.5" customHeight="1" x14ac:dyDescent="0.15"/>
  </sheetData>
  <mergeCells count="56">
    <mergeCell ref="A46:H46"/>
    <mergeCell ref="A42:B42"/>
    <mergeCell ref="D47:G47"/>
    <mergeCell ref="D48:G49"/>
    <mergeCell ref="H48:H49"/>
    <mergeCell ref="A44:B44"/>
    <mergeCell ref="A43:B43"/>
    <mergeCell ref="C42:H42"/>
    <mergeCell ref="C43:H43"/>
    <mergeCell ref="C44:H44"/>
    <mergeCell ref="A47:C47"/>
    <mergeCell ref="A13:A14"/>
    <mergeCell ref="B13:C14"/>
    <mergeCell ref="A15:A17"/>
    <mergeCell ref="B15:C17"/>
    <mergeCell ref="A18:A20"/>
    <mergeCell ref="B18:C20"/>
    <mergeCell ref="J1:K1"/>
    <mergeCell ref="B4:C7"/>
    <mergeCell ref="A4:A7"/>
    <mergeCell ref="B9:C12"/>
    <mergeCell ref="A9:A12"/>
    <mergeCell ref="A1:H1"/>
    <mergeCell ref="A2:C2"/>
    <mergeCell ref="D2:H2"/>
    <mergeCell ref="A3:H3"/>
    <mergeCell ref="D4:H7"/>
    <mergeCell ref="D9:H12"/>
    <mergeCell ref="B8:C8"/>
    <mergeCell ref="D8:H8"/>
    <mergeCell ref="D15:H17"/>
    <mergeCell ref="D18:H20"/>
    <mergeCell ref="D13:H14"/>
    <mergeCell ref="C39:H39"/>
    <mergeCell ref="C33:H33"/>
    <mergeCell ref="C34:H34"/>
    <mergeCell ref="C35:H35"/>
    <mergeCell ref="C36:H36"/>
    <mergeCell ref="C37:H37"/>
    <mergeCell ref="C38:H38"/>
    <mergeCell ref="A21:A24"/>
    <mergeCell ref="B21:C24"/>
    <mergeCell ref="D21:H24"/>
    <mergeCell ref="A32:H32"/>
    <mergeCell ref="A48:C49"/>
    <mergeCell ref="A38:B38"/>
    <mergeCell ref="A37:B37"/>
    <mergeCell ref="A36:B36"/>
    <mergeCell ref="A35:B35"/>
    <mergeCell ref="A34:B34"/>
    <mergeCell ref="A41:B41"/>
    <mergeCell ref="A40:B40"/>
    <mergeCell ref="A39:B39"/>
    <mergeCell ref="C40:H40"/>
    <mergeCell ref="C41:H41"/>
    <mergeCell ref="A33:B33"/>
  </mergeCells>
  <phoneticPr fontId="9"/>
  <conditionalFormatting sqref="D4 D8:D9 D13 D15 D18 D48:H49 C33:H44">
    <cfRule type="containsBlanks" dxfId="38" priority="44">
      <formula>LEN(TRIM(C4))=0</formula>
    </cfRule>
  </conditionalFormatting>
  <conditionalFormatting sqref="J1">
    <cfRule type="cellIs" dxfId="37" priority="15" operator="equal">
      <formula>"提出が可能です"</formula>
    </cfRule>
    <cfRule type="cellIs" dxfId="36" priority="16" operator="equal">
      <formula>"見直しが必要な箇所があります"</formula>
    </cfRule>
  </conditionalFormatting>
  <conditionalFormatting sqref="K5">
    <cfRule type="cellIs" dxfId="35" priority="41" operator="equal">
      <formula>"記入してください"</formula>
    </cfRule>
    <cfRule type="cellIs" dxfId="34" priority="42" operator="equal">
      <formula>"提出が可能です"</formula>
    </cfRule>
    <cfRule type="cellIs" dxfId="33" priority="43" operator="equal">
      <formula>"文字数制限を超過しています"</formula>
    </cfRule>
  </conditionalFormatting>
  <conditionalFormatting sqref="K10">
    <cfRule type="cellIs" dxfId="32" priority="38" operator="equal">
      <formula>"記入してください"</formula>
    </cfRule>
    <cfRule type="cellIs" dxfId="31" priority="39" operator="equal">
      <formula>"提出が可能です"</formula>
    </cfRule>
    <cfRule type="cellIs" dxfId="30" priority="40" operator="equal">
      <formula>"文字数制限を超過しています"</formula>
    </cfRule>
  </conditionalFormatting>
  <conditionalFormatting sqref="K14">
    <cfRule type="cellIs" dxfId="29" priority="29" operator="equal">
      <formula>"記入してください"</formula>
    </cfRule>
    <cfRule type="cellIs" dxfId="28" priority="30" operator="equal">
      <formula>"提出が可能です"</formula>
    </cfRule>
    <cfRule type="cellIs" dxfId="27" priority="31" operator="equal">
      <formula>"文字数制限を超過しています"</formula>
    </cfRule>
  </conditionalFormatting>
  <conditionalFormatting sqref="K16">
    <cfRule type="cellIs" dxfId="26" priority="26" operator="equal">
      <formula>"記入してください"</formula>
    </cfRule>
    <cfRule type="cellIs" dxfId="25" priority="27" operator="equal">
      <formula>"提出が可能です"</formula>
    </cfRule>
    <cfRule type="cellIs" dxfId="24" priority="28" operator="equal">
      <formula>"文字数制限を超過しています"</formula>
    </cfRule>
  </conditionalFormatting>
  <conditionalFormatting sqref="K19">
    <cfRule type="cellIs" dxfId="23" priority="23" operator="equal">
      <formula>"記入してください"</formula>
    </cfRule>
    <cfRule type="cellIs" dxfId="22" priority="24" operator="equal">
      <formula>"提出が可能です"</formula>
    </cfRule>
    <cfRule type="cellIs" dxfId="21" priority="25" operator="equal">
      <formula>"文字数制限を超過しています"</formula>
    </cfRule>
  </conditionalFormatting>
  <conditionalFormatting sqref="K33">
    <cfRule type="cellIs" dxfId="20" priority="13" operator="equal">
      <formula>"記入してください"</formula>
    </cfRule>
    <cfRule type="cellIs" dxfId="19" priority="14" operator="equal">
      <formula>"提出が可能です"</formula>
    </cfRule>
  </conditionalFormatting>
  <conditionalFormatting sqref="K48">
    <cfRule type="cellIs" dxfId="18" priority="17" operator="equal">
      <formula>"記入してください"</formula>
    </cfRule>
    <cfRule type="cellIs" dxfId="17" priority="18" operator="equal">
      <formula>"提出が可能です"</formula>
    </cfRule>
  </conditionalFormatting>
  <conditionalFormatting sqref="K8">
    <cfRule type="cellIs" dxfId="16" priority="10" operator="equal">
      <formula>"記入してください"</formula>
    </cfRule>
    <cfRule type="cellIs" dxfId="15" priority="11" operator="equal">
      <formula>"提出が可能です"</formula>
    </cfRule>
    <cfRule type="cellIs" dxfId="14" priority="12" operator="equal">
      <formula>"文字数制限を超過しています"</formula>
    </cfRule>
  </conditionalFormatting>
  <conditionalFormatting sqref="D21">
    <cfRule type="containsBlanks" dxfId="13" priority="8">
      <formula>LEN(TRIM(D21))=0</formula>
    </cfRule>
  </conditionalFormatting>
  <conditionalFormatting sqref="K22">
    <cfRule type="cellIs" dxfId="12" priority="2" operator="equal">
      <formula>"記入してください"</formula>
    </cfRule>
    <cfRule type="cellIs" dxfId="11" priority="3" operator="equal">
      <formula>"提出が可能です"</formula>
    </cfRule>
    <cfRule type="cellIs" dxfId="10" priority="4" operator="equal">
      <formula>"文字数制限を超過しています"</formula>
    </cfRule>
  </conditionalFormatting>
  <conditionalFormatting sqref="D4:H7">
    <cfRule type="containsBlanks" dxfId="9" priority="1">
      <formula>LEN(TRIM(D4))=0</formula>
    </cfRule>
  </conditionalFormatting>
  <printOptions horizontalCentered="1"/>
  <pageMargins left="0.55118110236220474" right="0.15748031496062992" top="0.43307086614173229" bottom="0.19685039370078741" header="0.27559055118110237" footer="0"/>
  <pageSetup paperSize="9" orientation="portrait" r:id="rId1"/>
  <headerFooter alignWithMargins="0">
    <oddHeader xml:space="preserve">&amp;L&amp;"ＭＳ Ｐ明朝,標準"第２号様式（事業実施計画書）&amp;R
</oddHeader>
  </headerFooter>
  <colBreaks count="1" manualBreakCount="1">
    <brk id="8" max="49" man="1"/>
  </colBreaks>
  <ignoredErrors>
    <ignoredError sqref="A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showGridLines="0" tabSelected="1" view="pageBreakPreview" topLeftCell="A4" zoomScaleNormal="100" zoomScaleSheetLayoutView="100" workbookViewId="0">
      <selection sqref="A1:E1"/>
    </sheetView>
  </sheetViews>
  <sheetFormatPr defaultColWidth="9" defaultRowHeight="13.5" x14ac:dyDescent="0.15"/>
  <cols>
    <col min="1" max="1" width="3" style="8" customWidth="1"/>
    <col min="2" max="2" width="22.25" style="8" customWidth="1"/>
    <col min="3" max="4" width="22.625" style="8" customWidth="1"/>
    <col min="5" max="5" width="21.75" style="8" customWidth="1"/>
    <col min="6" max="6" width="1.625" style="8" customWidth="1"/>
    <col min="7" max="7" width="14.125" style="152" customWidth="1"/>
    <col min="8" max="8" width="15.625" style="152" customWidth="1"/>
    <col min="9" max="11" width="9" style="152"/>
    <col min="12" max="16384" width="9" style="8"/>
  </cols>
  <sheetData>
    <row r="1" spans="1:14" s="34" customFormat="1" ht="23.25" customHeight="1" x14ac:dyDescent="0.15">
      <c r="A1" s="503" t="s">
        <v>236</v>
      </c>
      <c r="B1" s="503"/>
      <c r="C1" s="503"/>
      <c r="D1" s="503"/>
      <c r="E1" s="503"/>
      <c r="F1" s="55"/>
      <c r="G1" s="416" t="str">
        <f>IF(AND($H$14="提出が可能です",$H$27="提出が可能です",$H$30="提出が可能です"),"提出が可能です","見直しが必要な箇所があります")</f>
        <v>見直しが必要な箇所があります</v>
      </c>
      <c r="H1" s="416"/>
      <c r="I1" s="14"/>
      <c r="J1" s="33"/>
      <c r="K1" s="33"/>
    </row>
    <row r="2" spans="1:14" s="34" customFormat="1" ht="6" customHeight="1" thickBot="1" x14ac:dyDescent="0.2">
      <c r="A2" s="35"/>
      <c r="B2" s="35"/>
      <c r="C2" s="35"/>
      <c r="D2" s="35"/>
      <c r="E2" s="35"/>
      <c r="F2" s="55"/>
      <c r="G2" s="416"/>
      <c r="H2" s="416"/>
      <c r="I2" s="14"/>
      <c r="J2" s="33"/>
      <c r="K2" s="33"/>
    </row>
    <row r="3" spans="1:14" ht="22.5" customHeight="1" x14ac:dyDescent="0.15">
      <c r="A3" s="504" t="s">
        <v>142</v>
      </c>
      <c r="B3" s="505"/>
      <c r="C3" s="506" t="str">
        <f>IF(入力の手引き・基本情報の入力!B25="","",入力の手引き・基本情報の入力!B25)</f>
        <v/>
      </c>
      <c r="D3" s="507"/>
      <c r="E3" s="508"/>
      <c r="F3" s="23"/>
      <c r="G3" s="416"/>
      <c r="H3" s="416"/>
      <c r="I3" s="14"/>
    </row>
    <row r="4" spans="1:14" ht="22.5" customHeight="1" thickBot="1" x14ac:dyDescent="0.2">
      <c r="A4" s="509" t="s">
        <v>143</v>
      </c>
      <c r="B4" s="510"/>
      <c r="C4" s="511" t="str">
        <f>IF(入力の手引き・基本情報の入力!D26="","",入力の手引き・基本情報の入力!D26)</f>
        <v/>
      </c>
      <c r="D4" s="512"/>
      <c r="E4" s="513"/>
      <c r="F4" s="23"/>
      <c r="G4" s="416"/>
      <c r="H4" s="416"/>
    </row>
    <row r="5" spans="1:14" ht="6" customHeight="1" x14ac:dyDescent="0.15">
      <c r="A5" s="163"/>
      <c r="B5" s="163"/>
      <c r="C5" s="163"/>
      <c r="D5" s="163"/>
      <c r="E5" s="163"/>
      <c r="F5" s="152"/>
    </row>
    <row r="6" spans="1:14" ht="13.5" customHeight="1" thickBot="1" x14ac:dyDescent="0.2">
      <c r="A6" s="496" t="s">
        <v>118</v>
      </c>
      <c r="B6" s="496"/>
      <c r="C6" s="167"/>
      <c r="D6" s="167"/>
      <c r="E6" s="167"/>
      <c r="F6" s="50"/>
    </row>
    <row r="7" spans="1:14" ht="13.5" customHeight="1" thickBot="1" x14ac:dyDescent="0.2">
      <c r="A7" s="520" t="s">
        <v>53</v>
      </c>
      <c r="B7" s="521"/>
      <c r="C7" s="522" t="s">
        <v>54</v>
      </c>
      <c r="D7" s="521"/>
      <c r="E7" s="36" t="s">
        <v>109</v>
      </c>
      <c r="F7" s="158"/>
    </row>
    <row r="8" spans="1:14" ht="29.1" customHeight="1" x14ac:dyDescent="0.15">
      <c r="A8" s="524" t="s">
        <v>129</v>
      </c>
      <c r="B8" s="157" t="s">
        <v>115</v>
      </c>
      <c r="C8" s="526"/>
      <c r="D8" s="527"/>
      <c r="E8" s="72"/>
      <c r="F8" s="501" t="s">
        <v>145</v>
      </c>
      <c r="G8" s="502"/>
      <c r="H8" s="502"/>
    </row>
    <row r="9" spans="1:14" ht="29.1" customHeight="1" x14ac:dyDescent="0.15">
      <c r="A9" s="524"/>
      <c r="B9" s="37" t="s">
        <v>130</v>
      </c>
      <c r="C9" s="528"/>
      <c r="D9" s="529"/>
      <c r="E9" s="73"/>
      <c r="F9" s="501"/>
      <c r="G9" s="502"/>
      <c r="H9" s="502"/>
    </row>
    <row r="10" spans="1:14" ht="29.1" customHeight="1" x14ac:dyDescent="0.15">
      <c r="A10" s="524"/>
      <c r="B10" s="38" t="s">
        <v>116</v>
      </c>
      <c r="C10" s="528"/>
      <c r="D10" s="529"/>
      <c r="E10" s="73"/>
      <c r="F10" s="91"/>
      <c r="G10" s="92"/>
      <c r="J10" s="8"/>
      <c r="K10" s="8"/>
    </row>
    <row r="11" spans="1:14" ht="29.1" customHeight="1" thickBot="1" x14ac:dyDescent="0.2">
      <c r="A11" s="524"/>
      <c r="B11" s="39"/>
      <c r="C11" s="530"/>
      <c r="D11" s="531"/>
      <c r="E11" s="74"/>
      <c r="F11" s="56"/>
      <c r="G11" s="158"/>
      <c r="J11" s="8"/>
      <c r="K11" s="8"/>
    </row>
    <row r="12" spans="1:14" ht="29.1" customHeight="1" thickBot="1" x14ac:dyDescent="0.2">
      <c r="A12" s="524"/>
      <c r="B12" s="41" t="s">
        <v>146</v>
      </c>
      <c r="C12" s="515"/>
      <c r="D12" s="516"/>
      <c r="E12" s="75" t="str">
        <f>IF(SUM(E8:E11)=0,"0",SUM(E8:E11))</f>
        <v>0</v>
      </c>
      <c r="F12" s="56"/>
      <c r="J12" s="8"/>
      <c r="K12" s="8"/>
    </row>
    <row r="13" spans="1:14" ht="30" customHeight="1" thickBot="1" x14ac:dyDescent="0.2">
      <c r="A13" s="497" t="s">
        <v>157</v>
      </c>
      <c r="B13" s="16" t="s">
        <v>233</v>
      </c>
      <c r="C13" s="526"/>
      <c r="D13" s="527"/>
      <c r="E13" s="72"/>
      <c r="F13" s="56"/>
      <c r="H13" s="40" t="s">
        <v>114</v>
      </c>
      <c r="J13" s="42"/>
      <c r="N13" s="43"/>
    </row>
    <row r="14" spans="1:14" ht="30" customHeight="1" thickBot="1" x14ac:dyDescent="0.2">
      <c r="A14" s="514"/>
      <c r="B14" s="19" t="s">
        <v>147</v>
      </c>
      <c r="C14" s="517"/>
      <c r="D14" s="518"/>
      <c r="E14" s="76" t="str">
        <f>IF(SUM(E13:E13)=0,"0",SUM(E13:E13))</f>
        <v>0</v>
      </c>
      <c r="F14" s="56"/>
      <c r="H14" s="24" t="str">
        <f>IF(E14="0","記入してください","提出が可能です")</f>
        <v>記入してください</v>
      </c>
    </row>
    <row r="15" spans="1:14" ht="30" customHeight="1" thickTop="1" thickBot="1" x14ac:dyDescent="0.2">
      <c r="A15" s="532" t="s">
        <v>117</v>
      </c>
      <c r="B15" s="533"/>
      <c r="C15" s="534"/>
      <c r="D15" s="535"/>
      <c r="E15" s="77" t="str">
        <f>IF(AND(E12="0",E14="0"),"0",E12+E14)</f>
        <v>0</v>
      </c>
      <c r="G15" s="500" t="str">
        <f>IF($E$15=$E$34,"","収入と支出の合計額が一致しません")</f>
        <v/>
      </c>
      <c r="H15" s="500"/>
    </row>
    <row r="16" spans="1:14" ht="8.25" customHeight="1" x14ac:dyDescent="0.15">
      <c r="A16" s="163"/>
      <c r="B16" s="163"/>
      <c r="C16" s="163"/>
      <c r="D16" s="163"/>
      <c r="E16" s="168"/>
      <c r="F16" s="57"/>
    </row>
    <row r="17" spans="1:11" ht="13.5" customHeight="1" thickBot="1" x14ac:dyDescent="0.2">
      <c r="A17" s="496" t="s">
        <v>121</v>
      </c>
      <c r="B17" s="496"/>
      <c r="C17" s="167"/>
      <c r="D17" s="167"/>
      <c r="E17" s="169"/>
      <c r="F17" s="58"/>
    </row>
    <row r="18" spans="1:11" ht="13.5" customHeight="1" thickBot="1" x14ac:dyDescent="0.2">
      <c r="A18" s="520" t="s">
        <v>53</v>
      </c>
      <c r="B18" s="525"/>
      <c r="C18" s="44" t="s">
        <v>122</v>
      </c>
      <c r="D18" s="153" t="s">
        <v>123</v>
      </c>
      <c r="E18" s="47" t="s">
        <v>109</v>
      </c>
      <c r="F18" s="51"/>
    </row>
    <row r="19" spans="1:11" ht="29.1" customHeight="1" x14ac:dyDescent="0.15">
      <c r="A19" s="497" t="s">
        <v>231</v>
      </c>
      <c r="B19" s="16" t="s">
        <v>55</v>
      </c>
      <c r="C19" s="78"/>
      <c r="D19" s="79"/>
      <c r="E19" s="80"/>
      <c r="F19" s="56"/>
    </row>
    <row r="20" spans="1:11" ht="29.1" customHeight="1" x14ac:dyDescent="0.15">
      <c r="A20" s="498"/>
      <c r="B20" s="17" t="s">
        <v>224</v>
      </c>
      <c r="C20" s="81"/>
      <c r="D20" s="82"/>
      <c r="E20" s="83"/>
      <c r="F20" s="56"/>
    </row>
    <row r="21" spans="1:11" ht="29.1" customHeight="1" x14ac:dyDescent="0.15">
      <c r="A21" s="498"/>
      <c r="B21" s="17" t="s">
        <v>56</v>
      </c>
      <c r="C21" s="81"/>
      <c r="D21" s="82"/>
      <c r="E21" s="83"/>
      <c r="F21" s="56"/>
    </row>
    <row r="22" spans="1:11" ht="29.1" customHeight="1" x14ac:dyDescent="0.15">
      <c r="A22" s="498"/>
      <c r="B22" s="17" t="s">
        <v>225</v>
      </c>
      <c r="C22" s="84"/>
      <c r="D22" s="82"/>
      <c r="E22" s="83"/>
      <c r="F22" s="56"/>
    </row>
    <row r="23" spans="1:11" ht="29.1" customHeight="1" x14ac:dyDescent="0.15">
      <c r="A23" s="498"/>
      <c r="B23" s="17" t="s">
        <v>57</v>
      </c>
      <c r="C23" s="81"/>
      <c r="D23" s="82"/>
      <c r="E23" s="83"/>
      <c r="F23" s="56"/>
    </row>
    <row r="24" spans="1:11" ht="29.1" customHeight="1" x14ac:dyDescent="0.15">
      <c r="A24" s="498"/>
      <c r="B24" s="17" t="s">
        <v>226</v>
      </c>
      <c r="C24" s="81"/>
      <c r="D24" s="82"/>
      <c r="E24" s="83"/>
      <c r="F24" s="56"/>
    </row>
    <row r="25" spans="1:11" ht="29.1" customHeight="1" x14ac:dyDescent="0.15">
      <c r="A25" s="498"/>
      <c r="B25" s="17" t="s">
        <v>227</v>
      </c>
      <c r="C25" s="81"/>
      <c r="D25" s="82"/>
      <c r="E25" s="83"/>
      <c r="F25" s="56"/>
    </row>
    <row r="26" spans="1:11" ht="29.1" customHeight="1" x14ac:dyDescent="0.15">
      <c r="A26" s="498"/>
      <c r="B26" s="17" t="s">
        <v>228</v>
      </c>
      <c r="C26" s="81"/>
      <c r="D26" s="82"/>
      <c r="E26" s="83"/>
      <c r="F26" s="56"/>
      <c r="H26" s="40" t="s">
        <v>114</v>
      </c>
    </row>
    <row r="27" spans="1:11" ht="29.1" customHeight="1" thickBot="1" x14ac:dyDescent="0.2">
      <c r="A27" s="498"/>
      <c r="B27" s="45" t="s">
        <v>230</v>
      </c>
      <c r="C27" s="85"/>
      <c r="D27" s="86"/>
      <c r="E27" s="87"/>
      <c r="F27" s="56"/>
      <c r="H27" s="24" t="str">
        <f>IF(E28="0","記入してください","提出が可能です")</f>
        <v>記入してください</v>
      </c>
    </row>
    <row r="28" spans="1:11" ht="29.1" customHeight="1" thickBot="1" x14ac:dyDescent="0.2">
      <c r="A28" s="499"/>
      <c r="B28" s="18" t="s">
        <v>119</v>
      </c>
      <c r="C28" s="515"/>
      <c r="D28" s="516"/>
      <c r="E28" s="75" t="str">
        <f>IF(SUM(E19:E27)=0,"0",SUM(E19:E27))</f>
        <v>0</v>
      </c>
      <c r="F28" s="56"/>
    </row>
    <row r="29" spans="1:11" ht="29.1" customHeight="1" x14ac:dyDescent="0.15">
      <c r="A29" s="497" t="s">
        <v>232</v>
      </c>
      <c r="B29" s="16"/>
      <c r="C29" s="78"/>
      <c r="D29" s="154"/>
      <c r="E29" s="88"/>
      <c r="F29" s="519" t="s">
        <v>144</v>
      </c>
      <c r="G29" s="519"/>
      <c r="H29" s="90" t="s">
        <v>114</v>
      </c>
    </row>
    <row r="30" spans="1:11" ht="29.1" customHeight="1" x14ac:dyDescent="0.15">
      <c r="A30" s="498"/>
      <c r="B30" s="17"/>
      <c r="C30" s="81"/>
      <c r="D30" s="155"/>
      <c r="E30" s="83"/>
      <c r="F30" s="519"/>
      <c r="G30" s="519"/>
      <c r="H30" s="24" t="str">
        <f>IF(E29="","記入してください",IF(AND(B30&lt;&gt;"",E30=""),"記入してください",IF(AND(B31&lt;&gt;"",E31=""),"記入してください",IF(AND(B32&lt;&gt;"",E32=""),"記入してください","提出が可能です"))))</f>
        <v>記入してください</v>
      </c>
    </row>
    <row r="31" spans="1:11" ht="29.1" customHeight="1" x14ac:dyDescent="0.15">
      <c r="A31" s="498"/>
      <c r="B31" s="17"/>
      <c r="C31" s="81"/>
      <c r="D31" s="155"/>
      <c r="E31" s="83"/>
      <c r="F31" s="56"/>
      <c r="I31" s="8"/>
      <c r="J31" s="8"/>
      <c r="K31" s="8"/>
    </row>
    <row r="32" spans="1:11" ht="28.5" customHeight="1" thickBot="1" x14ac:dyDescent="0.2">
      <c r="A32" s="498"/>
      <c r="B32" s="45"/>
      <c r="C32" s="89"/>
      <c r="D32" s="156"/>
      <c r="E32" s="87"/>
      <c r="F32" s="56"/>
      <c r="I32" s="8"/>
      <c r="J32" s="8"/>
      <c r="K32" s="8"/>
    </row>
    <row r="33" spans="1:11" ht="29.1" customHeight="1" thickBot="1" x14ac:dyDescent="0.2">
      <c r="A33" s="514"/>
      <c r="B33" s="19" t="s">
        <v>126</v>
      </c>
      <c r="C33" s="517"/>
      <c r="D33" s="518"/>
      <c r="E33" s="76" t="str">
        <f>IF(SUM(E29:E32)=0,"0",SUM(E29:E32))</f>
        <v>0</v>
      </c>
      <c r="F33" s="56"/>
      <c r="I33" s="8"/>
      <c r="J33" s="8"/>
      <c r="K33" s="8"/>
    </row>
    <row r="34" spans="1:11" ht="29.1" customHeight="1" thickTop="1" thickBot="1" x14ac:dyDescent="0.2">
      <c r="A34" s="536" t="s">
        <v>120</v>
      </c>
      <c r="B34" s="537"/>
      <c r="C34" s="538"/>
      <c r="D34" s="539"/>
      <c r="E34" s="77" t="str">
        <f>IF(AND(E28="0",E33="0"),"0",E28+E33)</f>
        <v>0</v>
      </c>
      <c r="I34" s="8"/>
      <c r="J34" s="8"/>
      <c r="K34" s="8"/>
    </row>
    <row r="35" spans="1:11" ht="14.25" customHeight="1" x14ac:dyDescent="0.15">
      <c r="A35" s="523" t="s">
        <v>58</v>
      </c>
      <c r="B35" s="523"/>
      <c r="C35" s="523"/>
      <c r="D35" s="523"/>
      <c r="E35" s="523"/>
      <c r="F35" s="59"/>
    </row>
  </sheetData>
  <mergeCells count="32">
    <mergeCell ref="A35:E35"/>
    <mergeCell ref="A8:A12"/>
    <mergeCell ref="A13:A14"/>
    <mergeCell ref="A18:B18"/>
    <mergeCell ref="C8:D8"/>
    <mergeCell ref="C9:D9"/>
    <mergeCell ref="C10:D10"/>
    <mergeCell ref="C11:D11"/>
    <mergeCell ref="C13:D13"/>
    <mergeCell ref="C12:D12"/>
    <mergeCell ref="C14:D14"/>
    <mergeCell ref="A15:B15"/>
    <mergeCell ref="C15:D15"/>
    <mergeCell ref="A34:B34"/>
    <mergeCell ref="C34:D34"/>
    <mergeCell ref="A17:B17"/>
    <mergeCell ref="A29:A33"/>
    <mergeCell ref="C28:D28"/>
    <mergeCell ref="C33:D33"/>
    <mergeCell ref="F29:G30"/>
    <mergeCell ref="A7:B7"/>
    <mergeCell ref="C7:D7"/>
    <mergeCell ref="A6:B6"/>
    <mergeCell ref="A19:A28"/>
    <mergeCell ref="G1:H4"/>
    <mergeCell ref="G15:H15"/>
    <mergeCell ref="F8:H9"/>
    <mergeCell ref="A1:E1"/>
    <mergeCell ref="A3:B3"/>
    <mergeCell ref="C3:E3"/>
    <mergeCell ref="A4:B4"/>
    <mergeCell ref="C4:E4"/>
  </mergeCells>
  <phoneticPr fontId="9"/>
  <conditionalFormatting sqref="I1:I3">
    <cfRule type="cellIs" dxfId="8" priority="11" operator="equal">
      <formula>"提出が可能です"</formula>
    </cfRule>
    <cfRule type="cellIs" dxfId="7" priority="12" operator="equal">
      <formula>"見直しが必要な箇所があります"</formula>
    </cfRule>
  </conditionalFormatting>
  <conditionalFormatting sqref="G15">
    <cfRule type="cellIs" dxfId="6" priority="5" operator="equal">
      <formula>"収入と支出の合計額が一致しません"</formula>
    </cfRule>
  </conditionalFormatting>
  <conditionalFormatting sqref="H14 H27">
    <cfRule type="cellIs" dxfId="5" priority="9" operator="equal">
      <formula>"記入してください"</formula>
    </cfRule>
    <cfRule type="cellIs" dxfId="4" priority="10" operator="equal">
      <formula>"提出が可能です"</formula>
    </cfRule>
  </conditionalFormatting>
  <conditionalFormatting sqref="H30">
    <cfRule type="cellIs" dxfId="3" priority="7" operator="equal">
      <formula>"記入してください"</formula>
    </cfRule>
    <cfRule type="cellIs" dxfId="2" priority="8" operator="equal">
      <formula>"提出が可能です"</formula>
    </cfRule>
  </conditionalFormatting>
  <conditionalFormatting sqref="G1">
    <cfRule type="cellIs" dxfId="1" priority="1" operator="equal">
      <formula>"提出が可能です"</formula>
    </cfRule>
    <cfRule type="cellIs" dxfId="0" priority="2" operator="equal">
      <formula>"見直しが必要な箇所があります"</formula>
    </cfRule>
  </conditionalFormatting>
  <printOptions horizontalCentered="1" verticalCentered="1"/>
  <pageMargins left="0.55118110236220474" right="0.15748031496062992" top="0.43307086614173229" bottom="0.19685039370078741" header="0.27559055118110237" footer="0"/>
  <pageSetup paperSize="9" orientation="portrait" r:id="rId1"/>
  <headerFooter alignWithMargins="0">
    <oddHeader>&amp;L&amp;"ＭＳ Ｐ明朝,標準"&amp;12第３号様式（事業収支予算書）</oddHead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入力の手引き・基本情報の入力</vt:lpstr>
      <vt:lpstr>第１号様式（応募書①）</vt:lpstr>
      <vt:lpstr>第１号様式裏面（応募書②）</vt:lpstr>
      <vt:lpstr>第２号様式（事業実施計画書）</vt:lpstr>
      <vt:lpstr>第３号様式（事業収支予算書）</vt:lpstr>
      <vt:lpstr>'第１号様式（応募書①）'!Print_Area</vt:lpstr>
      <vt:lpstr>'第１号様式裏面（応募書②）'!Print_Area</vt:lpstr>
      <vt:lpstr>'第２号様式（事業実施計画書）'!Print_Area</vt:lpstr>
      <vt:lpstr>'第３号様式（事業収支予算書）'!Print_Area</vt:lpstr>
      <vt:lpstr>入力の手引き・基本情報の入力!Print_Area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2025-07-14T06:24:01Z</dcterms:created>
  <dcterms:modified xsi:type="dcterms:W3CDTF">2025-07-24T06:39:36Z</dcterms:modified>
</cp:coreProperties>
</file>