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30" activeTab="3"/>
  </bookViews>
  <sheets>
    <sheet name="1表" sheetId="1" r:id="rId1"/>
    <sheet name="2表" sheetId="2" r:id="rId2"/>
    <sheet name="3表" sheetId="3" r:id="rId3"/>
    <sheet name="4表" sheetId="4" r:id="rId4"/>
    <sheet name="5表" sheetId="5" r:id="rId5"/>
  </sheets>
  <definedNames/>
  <calcPr fullCalcOnLoad="1"/>
</workbook>
</file>

<file path=xl/sharedStrings.xml><?xml version="1.0" encoding="utf-8"?>
<sst xmlns="http://schemas.openxmlformats.org/spreadsheetml/2006/main" count="52" uniqueCount="43">
  <si>
    <t>男</t>
  </si>
  <si>
    <t>女</t>
  </si>
  <si>
    <t>年</t>
  </si>
  <si>
    <t>1人当たりの支給額</t>
  </si>
  <si>
    <t>各年1月1日現在</t>
  </si>
  <si>
    <t>65～69 歳</t>
  </si>
  <si>
    <t>70～74 歳</t>
  </si>
  <si>
    <t>75～79 歳</t>
  </si>
  <si>
    <t>80 歳以上</t>
  </si>
  <si>
    <t>養護老人ホーム</t>
  </si>
  <si>
    <t>特別養護老人ホーム</t>
  </si>
  <si>
    <t>資料：福祉保健部高齢福祉課</t>
  </si>
  <si>
    <t>資料：市民生活部市民課</t>
  </si>
  <si>
    <t>資料：福祉保健部福祉総務課</t>
  </si>
  <si>
    <t>（単位：人，円）</t>
  </si>
  <si>
    <t>（単位：人，千円）</t>
  </si>
  <si>
    <t>相談件数</t>
  </si>
  <si>
    <t>介護保険の相談</t>
  </si>
  <si>
    <t>一般施策への相談</t>
  </si>
  <si>
    <t>権利擁護の相談</t>
  </si>
  <si>
    <t>その他の相談</t>
  </si>
  <si>
    <t>6社会福祉－3高齢福祉</t>
  </si>
  <si>
    <t>1表　年齢別老年人口の推移</t>
  </si>
  <si>
    <t>3表　地域包括支援センター・福祉相談センターへの相談件数の推移</t>
  </si>
  <si>
    <t>総人口</t>
  </si>
  <si>
    <t>65歳以上の人口</t>
  </si>
  <si>
    <t>相談の内容</t>
  </si>
  <si>
    <t>年度</t>
  </si>
  <si>
    <t>総人口に対する65歳以上の人口割合（%)</t>
  </si>
  <si>
    <t>年度</t>
  </si>
  <si>
    <t>支給対象</t>
  </si>
  <si>
    <t>88歳及び99歳以上</t>
  </si>
  <si>
    <t>受託件数</t>
  </si>
  <si>
    <t>契約金額</t>
  </si>
  <si>
    <t>総数</t>
  </si>
  <si>
    <t>登録者数</t>
  </si>
  <si>
    <t>注：平成25年以降については、外国人を含む。(住民基本台帳法の改正により)</t>
  </si>
  <si>
    <t>就業延日人員</t>
  </si>
  <si>
    <t>資料：産業文化スポーツ部産業観光課</t>
  </si>
  <si>
    <t>注：登録者は、各年度末現在数。</t>
  </si>
  <si>
    <t>4表　敬老金支給状況の推移</t>
  </si>
  <si>
    <t>5表　シルバー人材センターの活動状況の推移</t>
  </si>
  <si>
    <t>2表　老人ホーム（私立）入所措置数の推移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</si>
</sst>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[Red]\(0\)"/>
    <numFmt numFmtId="186" formatCode="&quot;¥&quot;#,##0_);\(&quot;¥&quot;#,##0\)"/>
    <numFmt numFmtId="187" formatCode="#,##0_);\(#,##0\)"/>
    <numFmt numFmtId="188" formatCode="[=0]&quot;- &quot;;[&lt;1]&quot;0 &quot;;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176" fontId="11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77" fontId="11" fillId="0" borderId="12" xfId="0" applyNumberFormat="1" applyFont="1" applyFill="1" applyBorder="1" applyAlignment="1">
      <alignment horizontal="right" vertical="center" wrapText="1" indent="1"/>
    </xf>
    <xf numFmtId="177" fontId="11" fillId="0" borderId="0" xfId="0" applyNumberFormat="1" applyFont="1" applyFill="1" applyBorder="1" applyAlignment="1">
      <alignment horizontal="right" vertical="center" wrapText="1" indent="1"/>
    </xf>
    <xf numFmtId="188" fontId="11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 wrapText="1" shrinkToFit="1"/>
    </xf>
    <xf numFmtId="0" fontId="11" fillId="0" borderId="1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1" fillId="0" borderId="0" xfId="0" applyNumberFormat="1" applyFont="1" applyFill="1" applyBorder="1" applyAlignment="1">
      <alignment horizontal="center" vertical="center"/>
    </xf>
    <xf numFmtId="188" fontId="11" fillId="0" borderId="12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distributed" vertical="center" wrapText="1" indent="5"/>
    </xf>
    <xf numFmtId="0" fontId="11" fillId="0" borderId="24" xfId="0" applyFont="1" applyFill="1" applyBorder="1" applyAlignment="1">
      <alignment horizontal="distributed" vertical="center" wrapText="1" indent="5"/>
    </xf>
    <xf numFmtId="0" fontId="11" fillId="0" borderId="25" xfId="0" applyFont="1" applyFill="1" applyBorder="1" applyAlignment="1">
      <alignment horizontal="distributed" vertical="center" wrapText="1" indent="5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distributed" vertical="center" indent="8"/>
    </xf>
    <xf numFmtId="0" fontId="11" fillId="0" borderId="24" xfId="0" applyFont="1" applyFill="1" applyBorder="1" applyAlignment="1">
      <alignment horizontal="distributed" vertical="center" indent="8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distributed" vertical="center" wrapText="1" indent="6"/>
    </xf>
    <xf numFmtId="0" fontId="11" fillId="0" borderId="24" xfId="0" applyFont="1" applyFill="1" applyBorder="1" applyAlignment="1">
      <alignment horizontal="distributed" vertical="center" wrapText="1" indent="6"/>
    </xf>
    <xf numFmtId="0" fontId="11" fillId="0" borderId="2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 wrapText="1"/>
    </xf>
    <xf numFmtId="0" fontId="11" fillId="0" borderId="29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H10" sqref="H10"/>
    </sheetView>
  </sheetViews>
  <sheetFormatPr defaultColWidth="9.00390625" defaultRowHeight="13.5"/>
  <cols>
    <col min="1" max="1" width="5.625" style="21" customWidth="1"/>
    <col min="2" max="2" width="8.625" style="21" customWidth="1"/>
    <col min="3" max="7" width="9.375" style="21" customWidth="1"/>
    <col min="8" max="8" width="12.625" style="21" customWidth="1"/>
    <col min="9" max="16384" width="9.00390625" style="5" customWidth="1"/>
  </cols>
  <sheetData>
    <row r="1" spans="1:8" ht="12.75" customHeight="1">
      <c r="A1" s="3" t="s">
        <v>21</v>
      </c>
      <c r="B1" s="6"/>
      <c r="C1" s="6"/>
      <c r="D1" s="6"/>
      <c r="E1" s="6"/>
      <c r="F1" s="6"/>
      <c r="G1" s="6"/>
      <c r="H1" s="6"/>
    </row>
    <row r="2" spans="1:8" ht="18" customHeight="1">
      <c r="A2" s="30" t="s">
        <v>22</v>
      </c>
      <c r="B2" s="24"/>
      <c r="C2" s="24"/>
      <c r="D2" s="24"/>
      <c r="E2" s="24"/>
      <c r="F2" s="24"/>
      <c r="G2" s="24"/>
      <c r="H2" s="24"/>
    </row>
    <row r="3" spans="1:8" ht="12.75" customHeight="1">
      <c r="A3" s="3"/>
      <c r="B3" s="3"/>
      <c r="C3" s="3"/>
      <c r="D3" s="3"/>
      <c r="E3" s="3"/>
      <c r="F3" s="3"/>
      <c r="G3" s="3"/>
      <c r="H3" s="11" t="s">
        <v>4</v>
      </c>
    </row>
    <row r="4" spans="1:8" s="15" customFormat="1" ht="19.5" customHeight="1">
      <c r="A4" s="83" t="s">
        <v>2</v>
      </c>
      <c r="B4" s="90" t="s">
        <v>24</v>
      </c>
      <c r="C4" s="85" t="s">
        <v>25</v>
      </c>
      <c r="D4" s="86"/>
      <c r="E4" s="86"/>
      <c r="F4" s="86"/>
      <c r="G4" s="87"/>
      <c r="H4" s="88" t="s">
        <v>28</v>
      </c>
    </row>
    <row r="5" spans="1:8" s="15" customFormat="1" ht="19.5" customHeight="1">
      <c r="A5" s="84"/>
      <c r="B5" s="91"/>
      <c r="C5" s="40" t="s">
        <v>34</v>
      </c>
      <c r="D5" s="40" t="s">
        <v>5</v>
      </c>
      <c r="E5" s="40" t="s">
        <v>6</v>
      </c>
      <c r="F5" s="40" t="s">
        <v>7</v>
      </c>
      <c r="G5" s="40" t="s">
        <v>8</v>
      </c>
      <c r="H5" s="89"/>
    </row>
    <row r="6" spans="1:8" s="15" customFormat="1" ht="5.25" customHeight="1">
      <c r="A6" s="79"/>
      <c r="B6" s="13"/>
      <c r="C6" s="25"/>
      <c r="D6" s="25"/>
      <c r="E6" s="25"/>
      <c r="F6" s="25"/>
      <c r="G6" s="25"/>
      <c r="H6" s="25"/>
    </row>
    <row r="7" spans="1:8" s="22" customFormat="1" ht="15.75" customHeight="1">
      <c r="A7" s="80">
        <v>24</v>
      </c>
      <c r="B7" s="70">
        <v>175188</v>
      </c>
      <c r="C7" s="70">
        <f>SUM(D7:G7)</f>
        <v>36496</v>
      </c>
      <c r="D7" s="70">
        <v>10584</v>
      </c>
      <c r="E7" s="70">
        <v>9456</v>
      </c>
      <c r="F7" s="70">
        <v>7500</v>
      </c>
      <c r="G7" s="70">
        <v>8956</v>
      </c>
      <c r="H7" s="76">
        <f>ROUND(C7/B7*100,2)</f>
        <v>20.83</v>
      </c>
    </row>
    <row r="8" spans="1:8" s="22" customFormat="1" ht="15.75" customHeight="1">
      <c r="A8" s="80">
        <v>25</v>
      </c>
      <c r="B8" s="70">
        <v>178407</v>
      </c>
      <c r="C8" s="70">
        <f>SUM(D8:G8)</f>
        <v>38309</v>
      </c>
      <c r="D8" s="70">
        <v>11190</v>
      </c>
      <c r="E8" s="70">
        <v>9824</v>
      </c>
      <c r="F8" s="70">
        <v>7727</v>
      </c>
      <c r="G8" s="70">
        <v>9568</v>
      </c>
      <c r="H8" s="76">
        <f>ROUND(C8/B8*100,2)</f>
        <v>21.47</v>
      </c>
    </row>
    <row r="9" spans="1:8" s="22" customFormat="1" ht="15.75" customHeight="1">
      <c r="A9" s="80">
        <v>26</v>
      </c>
      <c r="B9" s="70">
        <v>178194</v>
      </c>
      <c r="C9" s="70">
        <f>SUM(D9:G9)</f>
        <v>39691</v>
      </c>
      <c r="D9" s="70">
        <v>11431</v>
      </c>
      <c r="E9" s="70">
        <v>10401</v>
      </c>
      <c r="F9" s="70">
        <v>7835</v>
      </c>
      <c r="G9" s="70">
        <v>10024</v>
      </c>
      <c r="H9" s="76">
        <f>ROUND(C9/B9*100,2)</f>
        <v>22.27</v>
      </c>
    </row>
    <row r="10" spans="1:8" s="22" customFormat="1" ht="15.75" customHeight="1">
      <c r="A10" s="80">
        <v>27</v>
      </c>
      <c r="B10" s="70">
        <v>179090</v>
      </c>
      <c r="C10" s="70">
        <f>SUM(D10:G10)</f>
        <v>41142</v>
      </c>
      <c r="D10" s="70">
        <v>11832</v>
      </c>
      <c r="E10" s="70">
        <v>10576</v>
      </c>
      <c r="F10" s="70">
        <v>8103</v>
      </c>
      <c r="G10" s="70">
        <v>10631</v>
      </c>
      <c r="H10" s="76">
        <f>ROUND(C10/B10*100,2)</f>
        <v>22.97</v>
      </c>
    </row>
    <row r="11" spans="1:8" s="22" customFormat="1" ht="15.75" customHeight="1">
      <c r="A11" s="80">
        <v>28</v>
      </c>
      <c r="B11" s="70">
        <v>179796</v>
      </c>
      <c r="C11" s="70">
        <f>SUM(D11:G11)</f>
        <v>42308</v>
      </c>
      <c r="D11" s="70">
        <v>12405</v>
      </c>
      <c r="E11" s="70">
        <v>10306</v>
      </c>
      <c r="F11" s="70">
        <v>8338</v>
      </c>
      <c r="G11" s="70">
        <v>11259</v>
      </c>
      <c r="H11" s="76">
        <f>ROUND(C11/B11*100,2)</f>
        <v>23.53</v>
      </c>
    </row>
    <row r="12" spans="1:2" ht="5.25" customHeight="1">
      <c r="A12" s="81"/>
      <c r="B12" s="26"/>
    </row>
    <row r="13" spans="1:8" s="57" customFormat="1" ht="13.5" customHeight="1">
      <c r="A13" s="54" t="s">
        <v>12</v>
      </c>
      <c r="B13" s="55"/>
      <c r="C13" s="56"/>
      <c r="D13" s="56"/>
      <c r="E13" s="56"/>
      <c r="F13" s="56"/>
      <c r="G13" s="56"/>
      <c r="H13" s="56"/>
    </row>
    <row r="14" spans="1:9" s="57" customFormat="1" ht="13.5" customHeight="1">
      <c r="A14" s="58" t="s">
        <v>36</v>
      </c>
      <c r="B14" s="59"/>
      <c r="C14" s="59"/>
      <c r="D14" s="59"/>
      <c r="E14" s="59"/>
      <c r="F14" s="59"/>
      <c r="G14" s="59"/>
      <c r="H14" s="59"/>
      <c r="I14" s="59"/>
    </row>
    <row r="15" spans="1:8" ht="13.5">
      <c r="A15" s="18"/>
      <c r="B15" s="18"/>
      <c r="C15" s="18"/>
      <c r="D15" s="18"/>
      <c r="E15" s="18"/>
      <c r="F15" s="18"/>
      <c r="G15" s="18"/>
      <c r="H15" s="18"/>
    </row>
    <row r="16" spans="1:8" ht="13.5">
      <c r="A16" s="18"/>
      <c r="B16" s="18"/>
      <c r="C16" s="18"/>
      <c r="D16" s="18"/>
      <c r="E16" s="18"/>
      <c r="F16" s="18"/>
      <c r="G16" s="18"/>
      <c r="H16" s="18"/>
    </row>
  </sheetData>
  <sheetProtection/>
  <mergeCells count="4">
    <mergeCell ref="A4:A5"/>
    <mergeCell ref="C4:G4"/>
    <mergeCell ref="H4:H5"/>
    <mergeCell ref="B4:B5"/>
  </mergeCells>
  <printOptions/>
  <pageMargins left="0.7086614173228347" right="0.7086614173228347" top="0.984251968503937" bottom="0.7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4.75390625" style="27" customWidth="1"/>
    <col min="2" max="2" width="6.75390625" style="27" customWidth="1"/>
    <col min="3" max="4" width="16.75390625" style="27" customWidth="1"/>
    <col min="5" max="16384" width="9.00390625" style="7" customWidth="1"/>
  </cols>
  <sheetData>
    <row r="1" spans="1:4" s="5" customFormat="1" ht="13.5" customHeight="1">
      <c r="A1" s="3" t="s">
        <v>21</v>
      </c>
      <c r="B1" s="6"/>
      <c r="C1" s="6"/>
      <c r="D1" s="6"/>
    </row>
    <row r="2" spans="1:4" ht="18" customHeight="1">
      <c r="A2" s="30" t="s">
        <v>42</v>
      </c>
      <c r="B2" s="24"/>
      <c r="C2" s="24"/>
      <c r="D2" s="24"/>
    </row>
    <row r="3" spans="1:4" s="16" customFormat="1" ht="13.5" customHeight="1">
      <c r="A3" s="21"/>
      <c r="B3" s="60"/>
      <c r="C3" s="60"/>
      <c r="D3" s="60"/>
    </row>
    <row r="4" spans="1:5" s="75" customFormat="1" ht="18" customHeight="1">
      <c r="A4" s="71" t="s">
        <v>27</v>
      </c>
      <c r="B4" s="72" t="s">
        <v>34</v>
      </c>
      <c r="C4" s="72" t="s">
        <v>9</v>
      </c>
      <c r="D4" s="73" t="s">
        <v>10</v>
      </c>
      <c r="E4" s="74"/>
    </row>
    <row r="5" spans="1:5" s="16" customFormat="1" ht="5.25" customHeight="1">
      <c r="A5" s="39"/>
      <c r="B5" s="28"/>
      <c r="C5" s="25"/>
      <c r="D5" s="25"/>
      <c r="E5" s="45"/>
    </row>
    <row r="6" spans="1:5" ht="15.75" customHeight="1">
      <c r="A6" s="23">
        <v>23</v>
      </c>
      <c r="B6" s="77">
        <f>SUM(C6:D6)</f>
        <v>59</v>
      </c>
      <c r="C6" s="53">
        <v>57</v>
      </c>
      <c r="D6" s="53">
        <v>2</v>
      </c>
      <c r="E6" s="19"/>
    </row>
    <row r="7" spans="1:5" ht="15.75" customHeight="1">
      <c r="A7" s="23">
        <v>24</v>
      </c>
      <c r="B7" s="77">
        <f>SUM(C7:D7)</f>
        <v>54</v>
      </c>
      <c r="C7" s="53">
        <v>54</v>
      </c>
      <c r="D7" s="53">
        <v>0</v>
      </c>
      <c r="E7" s="19"/>
    </row>
    <row r="8" spans="1:5" ht="15.75" customHeight="1">
      <c r="A8" s="23">
        <v>25</v>
      </c>
      <c r="B8" s="77">
        <f>SUM(C8:D8)</f>
        <v>49</v>
      </c>
      <c r="C8" s="53">
        <v>49</v>
      </c>
      <c r="D8" s="53">
        <v>0</v>
      </c>
      <c r="E8" s="19"/>
    </row>
    <row r="9" spans="1:5" ht="15.75" customHeight="1">
      <c r="A9" s="80">
        <v>26</v>
      </c>
      <c r="B9" s="53">
        <f>SUM(C9:D9)</f>
        <v>43</v>
      </c>
      <c r="C9" s="53">
        <v>42</v>
      </c>
      <c r="D9" s="53">
        <v>1</v>
      </c>
      <c r="E9" s="19"/>
    </row>
    <row r="10" spans="1:5" ht="15.75" customHeight="1">
      <c r="A10" s="80">
        <v>27</v>
      </c>
      <c r="B10" s="53">
        <f>SUM(C10:D10)</f>
        <v>42</v>
      </c>
      <c r="C10" s="53">
        <v>42</v>
      </c>
      <c r="D10" s="53">
        <v>0</v>
      </c>
      <c r="E10" s="19"/>
    </row>
    <row r="11" spans="1:5" ht="5.25" customHeight="1">
      <c r="A11" s="26"/>
      <c r="B11" s="29"/>
      <c r="C11" s="21"/>
      <c r="D11" s="21"/>
      <c r="E11" s="19"/>
    </row>
    <row r="12" spans="1:5" ht="13.5" customHeight="1">
      <c r="A12" s="54" t="s">
        <v>11</v>
      </c>
      <c r="B12" s="10"/>
      <c r="C12" s="17"/>
      <c r="D12" s="17"/>
      <c r="E12" s="5"/>
    </row>
    <row r="13" spans="1:5" ht="12.75" customHeight="1">
      <c r="A13" s="43"/>
      <c r="B13" s="44"/>
      <c r="C13" s="44"/>
      <c r="D13" s="44"/>
      <c r="E13" s="5"/>
    </row>
    <row r="14" spans="1:5" ht="13.5" customHeight="1">
      <c r="A14" s="21"/>
      <c r="B14" s="21"/>
      <c r="C14" s="21"/>
      <c r="D14" s="21"/>
      <c r="E14" s="5"/>
    </row>
    <row r="15" spans="1:5" ht="13.5" customHeight="1">
      <c r="A15" s="21"/>
      <c r="B15" s="21"/>
      <c r="C15" s="21"/>
      <c r="D15" s="21"/>
      <c r="E15" s="5"/>
    </row>
    <row r="16" spans="1:4" ht="13.5">
      <c r="A16" s="21"/>
      <c r="B16" s="21"/>
      <c r="C16" s="21"/>
      <c r="D16" s="21"/>
    </row>
    <row r="17" spans="1:4" ht="13.5">
      <c r="A17" s="21"/>
      <c r="B17" s="21"/>
      <c r="C17" s="21"/>
      <c r="D17" s="21"/>
    </row>
    <row r="18" spans="1:4" ht="13.5">
      <c r="A18" s="21"/>
      <c r="B18" s="21"/>
      <c r="C18" s="21"/>
      <c r="D18" s="21"/>
    </row>
    <row r="19" spans="1:4" ht="13.5">
      <c r="A19" s="21"/>
      <c r="B19" s="21"/>
      <c r="C19" s="21"/>
      <c r="D19" s="21"/>
    </row>
    <row r="20" spans="1:4" ht="13.5">
      <c r="A20" s="21"/>
      <c r="B20" s="21"/>
      <c r="C20" s="21"/>
      <c r="D20" s="21"/>
    </row>
    <row r="21" spans="1:4" ht="13.5">
      <c r="A21" s="21"/>
      <c r="B21" s="21"/>
      <c r="C21" s="21"/>
      <c r="D21" s="21"/>
    </row>
    <row r="22" spans="1:4" ht="13.5">
      <c r="A22" s="21"/>
      <c r="B22" s="21"/>
      <c r="C22" s="21"/>
      <c r="D22" s="21"/>
    </row>
    <row r="23" spans="1:4" ht="13.5">
      <c r="A23" s="21"/>
      <c r="B23" s="21"/>
      <c r="C23" s="21"/>
      <c r="D23" s="21"/>
    </row>
    <row r="24" spans="1:4" ht="13.5">
      <c r="A24" s="21"/>
      <c r="B24" s="21"/>
      <c r="C24" s="21"/>
      <c r="D24" s="21"/>
    </row>
    <row r="25" spans="1:4" ht="13.5">
      <c r="A25" s="21"/>
      <c r="B25" s="21"/>
      <c r="C25" s="21"/>
      <c r="D25" s="21"/>
    </row>
    <row r="26" spans="1:4" ht="13.5">
      <c r="A26" s="21"/>
      <c r="B26" s="21"/>
      <c r="C26" s="21"/>
      <c r="D26" s="21"/>
    </row>
    <row r="27" spans="1:4" ht="13.5">
      <c r="A27" s="21"/>
      <c r="B27" s="21"/>
      <c r="C27" s="21"/>
      <c r="D27" s="21"/>
    </row>
    <row r="28" spans="1:4" ht="13.5">
      <c r="A28" s="21"/>
      <c r="B28" s="21"/>
      <c r="C28" s="21"/>
      <c r="D28" s="21"/>
    </row>
    <row r="29" spans="1:4" ht="13.5">
      <c r="A29" s="21"/>
      <c r="B29" s="21"/>
      <c r="C29" s="21"/>
      <c r="D29" s="21"/>
    </row>
    <row r="30" spans="1:4" ht="13.5">
      <c r="A30" s="21"/>
      <c r="B30" s="21"/>
      <c r="C30" s="21"/>
      <c r="D30" s="21"/>
    </row>
    <row r="31" spans="1:4" ht="13.5">
      <c r="A31" s="21"/>
      <c r="B31" s="21"/>
      <c r="C31" s="21"/>
      <c r="D31" s="21"/>
    </row>
    <row r="32" spans="1:4" ht="13.5">
      <c r="A32" s="21"/>
      <c r="B32" s="21"/>
      <c r="C32" s="21"/>
      <c r="D32" s="21"/>
    </row>
    <row r="33" spans="1:4" ht="13.5">
      <c r="A33" s="21"/>
      <c r="B33" s="21"/>
      <c r="C33" s="21"/>
      <c r="D33" s="21"/>
    </row>
    <row r="34" spans="1:4" ht="13.5">
      <c r="A34" s="21"/>
      <c r="B34" s="21"/>
      <c r="C34" s="21"/>
      <c r="D34" s="21"/>
    </row>
    <row r="35" spans="1:4" ht="13.5">
      <c r="A35" s="21"/>
      <c r="B35" s="21"/>
      <c r="C35" s="21"/>
      <c r="D35" s="21"/>
    </row>
    <row r="36" spans="1:4" ht="13.5">
      <c r="A36" s="21"/>
      <c r="B36" s="21"/>
      <c r="C36" s="21"/>
      <c r="D36" s="21"/>
    </row>
    <row r="37" spans="1:4" ht="13.5">
      <c r="A37" s="21"/>
      <c r="B37" s="21"/>
      <c r="C37" s="21"/>
      <c r="D37" s="21"/>
    </row>
    <row r="38" spans="1:4" ht="13.5">
      <c r="A38" s="21"/>
      <c r="B38" s="21"/>
      <c r="C38" s="21"/>
      <c r="D38" s="21"/>
    </row>
    <row r="39" spans="1:4" ht="13.5">
      <c r="A39" s="21"/>
      <c r="B39" s="21"/>
      <c r="C39" s="21"/>
      <c r="D39" s="21"/>
    </row>
    <row r="40" spans="1:4" ht="13.5">
      <c r="A40" s="21"/>
      <c r="B40" s="21"/>
      <c r="C40" s="21"/>
      <c r="D40" s="21"/>
    </row>
    <row r="41" spans="1:4" ht="13.5">
      <c r="A41" s="21"/>
      <c r="B41" s="21"/>
      <c r="C41" s="21"/>
      <c r="D41" s="21"/>
    </row>
    <row r="42" spans="1:4" ht="13.5">
      <c r="A42" s="21"/>
      <c r="B42" s="21"/>
      <c r="C42" s="21"/>
      <c r="D42" s="21"/>
    </row>
    <row r="43" spans="1:4" ht="13.5">
      <c r="A43" s="21"/>
      <c r="B43" s="21"/>
      <c r="C43" s="21"/>
      <c r="D43" s="21"/>
    </row>
    <row r="44" spans="1:4" ht="13.5">
      <c r="A44" s="21"/>
      <c r="B44" s="21"/>
      <c r="C44" s="21"/>
      <c r="D44" s="21"/>
    </row>
    <row r="45" spans="1:4" ht="13.5">
      <c r="A45" s="21"/>
      <c r="B45" s="21"/>
      <c r="C45" s="21"/>
      <c r="D45" s="21"/>
    </row>
    <row r="46" spans="1:4" ht="13.5">
      <c r="A46" s="21"/>
      <c r="B46" s="21"/>
      <c r="C46" s="21"/>
      <c r="D46" s="21"/>
    </row>
    <row r="47" spans="1:4" ht="13.5">
      <c r="A47" s="21"/>
      <c r="B47" s="21"/>
      <c r="C47" s="21"/>
      <c r="D47" s="21"/>
    </row>
    <row r="48" spans="1:4" ht="13.5">
      <c r="A48" s="21"/>
      <c r="B48" s="21"/>
      <c r="C48" s="21"/>
      <c r="D48" s="21"/>
    </row>
    <row r="49" spans="1:4" ht="13.5">
      <c r="A49" s="21"/>
      <c r="B49" s="21"/>
      <c r="C49" s="21"/>
      <c r="D49" s="21"/>
    </row>
    <row r="50" spans="1:4" ht="13.5">
      <c r="A50" s="21"/>
      <c r="B50" s="21"/>
      <c r="C50" s="21"/>
      <c r="D50" s="21"/>
    </row>
    <row r="51" spans="1:4" ht="13.5">
      <c r="A51" s="21"/>
      <c r="B51" s="21"/>
      <c r="C51" s="21"/>
      <c r="D51" s="21"/>
    </row>
    <row r="52" spans="1:4" ht="13.5">
      <c r="A52" s="21"/>
      <c r="B52" s="21"/>
      <c r="C52" s="21"/>
      <c r="D52" s="21"/>
    </row>
    <row r="53" spans="1:4" ht="13.5">
      <c r="A53" s="21"/>
      <c r="B53" s="21"/>
      <c r="C53" s="21"/>
      <c r="D53" s="21"/>
    </row>
    <row r="54" spans="1:4" ht="13.5">
      <c r="A54" s="21"/>
      <c r="B54" s="21"/>
      <c r="C54" s="21"/>
      <c r="D54" s="21"/>
    </row>
    <row r="55" spans="1:4" ht="13.5">
      <c r="A55" s="21"/>
      <c r="B55" s="21"/>
      <c r="C55" s="21"/>
      <c r="D55" s="21"/>
    </row>
    <row r="56" spans="1:4" ht="13.5">
      <c r="A56" s="21"/>
      <c r="B56" s="21"/>
      <c r="C56" s="21"/>
      <c r="D56" s="21"/>
    </row>
    <row r="57" spans="1:4" ht="13.5">
      <c r="A57" s="21"/>
      <c r="B57" s="21"/>
      <c r="C57" s="21"/>
      <c r="D57" s="21"/>
    </row>
    <row r="58" spans="1:4" ht="13.5">
      <c r="A58" s="21"/>
      <c r="B58" s="21"/>
      <c r="C58" s="21"/>
      <c r="D58" s="21"/>
    </row>
    <row r="59" spans="1:4" ht="13.5">
      <c r="A59" s="21"/>
      <c r="B59" s="21"/>
      <c r="C59" s="21"/>
      <c r="D59" s="21"/>
    </row>
    <row r="60" spans="1:4" ht="13.5">
      <c r="A60" s="21"/>
      <c r="B60" s="21"/>
      <c r="C60" s="21"/>
      <c r="D60" s="21"/>
    </row>
    <row r="61" spans="1:4" ht="13.5">
      <c r="A61" s="21"/>
      <c r="B61" s="21"/>
      <c r="C61" s="21"/>
      <c r="D61" s="21"/>
    </row>
    <row r="62" spans="1:4" ht="13.5">
      <c r="A62" s="21"/>
      <c r="B62" s="21"/>
      <c r="C62" s="21"/>
      <c r="D62" s="21"/>
    </row>
    <row r="63" spans="1:4" ht="13.5">
      <c r="A63" s="21"/>
      <c r="B63" s="21"/>
      <c r="C63" s="21"/>
      <c r="D63" s="21"/>
    </row>
    <row r="64" spans="1:4" ht="13.5">
      <c r="A64" s="21"/>
      <c r="B64" s="21"/>
      <c r="C64" s="21"/>
      <c r="D64" s="21"/>
    </row>
    <row r="65" spans="1:4" ht="13.5">
      <c r="A65" s="21"/>
      <c r="B65" s="21"/>
      <c r="C65" s="21"/>
      <c r="D65" s="21"/>
    </row>
    <row r="66" spans="1:4" ht="13.5">
      <c r="A66" s="21"/>
      <c r="B66" s="21"/>
      <c r="C66" s="21"/>
      <c r="D66" s="2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4.75390625" style="21" customWidth="1"/>
    <col min="2" max="2" width="10.625" style="21" customWidth="1"/>
    <col min="3" max="6" width="15.75390625" style="21" customWidth="1"/>
    <col min="7" max="16384" width="9.00390625" style="5" customWidth="1"/>
  </cols>
  <sheetData>
    <row r="1" ht="12.75" customHeight="1">
      <c r="A1" s="32" t="s">
        <v>21</v>
      </c>
    </row>
    <row r="2" spans="1:6" ht="18" customHeight="1">
      <c r="A2" s="30" t="s">
        <v>23</v>
      </c>
      <c r="B2" s="24"/>
      <c r="C2" s="24"/>
      <c r="D2" s="24"/>
      <c r="E2" s="24"/>
      <c r="F2" s="24"/>
    </row>
    <row r="3" ht="12" customHeight="1"/>
    <row r="4" spans="1:6" s="15" customFormat="1" ht="18" customHeight="1">
      <c r="A4" s="96" t="s">
        <v>27</v>
      </c>
      <c r="B4" s="94" t="s">
        <v>16</v>
      </c>
      <c r="C4" s="92" t="s">
        <v>26</v>
      </c>
      <c r="D4" s="93"/>
      <c r="E4" s="93"/>
      <c r="F4" s="93"/>
    </row>
    <row r="5" spans="1:6" s="15" customFormat="1" ht="18" customHeight="1">
      <c r="A5" s="97"/>
      <c r="B5" s="95"/>
      <c r="C5" s="35" t="s">
        <v>17</v>
      </c>
      <c r="D5" s="35" t="s">
        <v>18</v>
      </c>
      <c r="E5" s="35" t="s">
        <v>19</v>
      </c>
      <c r="F5" s="34" t="s">
        <v>20</v>
      </c>
    </row>
    <row r="6" spans="1:6" s="15" customFormat="1" ht="5.25" customHeight="1">
      <c r="A6" s="13"/>
      <c r="B6" s="28"/>
      <c r="C6" s="13"/>
      <c r="D6" s="13"/>
      <c r="E6" s="13"/>
      <c r="F6" s="13"/>
    </row>
    <row r="7" spans="1:6" ht="15.75" customHeight="1">
      <c r="A7" s="23">
        <v>23</v>
      </c>
      <c r="B7" s="78">
        <f>SUM(C7:F7)</f>
        <v>16145</v>
      </c>
      <c r="C7" s="9">
        <v>8158</v>
      </c>
      <c r="D7" s="9">
        <v>953</v>
      </c>
      <c r="E7" s="9">
        <v>666</v>
      </c>
      <c r="F7" s="9">
        <v>6368</v>
      </c>
    </row>
    <row r="8" spans="1:6" ht="15.75" customHeight="1">
      <c r="A8" s="23">
        <v>24</v>
      </c>
      <c r="B8" s="78">
        <f>SUM(C8:F8)</f>
        <v>15993</v>
      </c>
      <c r="C8" s="9">
        <v>8376</v>
      </c>
      <c r="D8" s="9">
        <v>1000</v>
      </c>
      <c r="E8" s="9">
        <v>588</v>
      </c>
      <c r="F8" s="9">
        <v>6029</v>
      </c>
    </row>
    <row r="9" spans="1:6" ht="15.75" customHeight="1">
      <c r="A9" s="23">
        <v>25</v>
      </c>
      <c r="B9" s="78">
        <f>SUM(C9:F9)</f>
        <v>16896</v>
      </c>
      <c r="C9" s="9">
        <v>8998</v>
      </c>
      <c r="D9" s="9">
        <v>832</v>
      </c>
      <c r="E9" s="9">
        <v>551</v>
      </c>
      <c r="F9" s="9">
        <v>6515</v>
      </c>
    </row>
    <row r="10" spans="1:6" ht="15.75" customHeight="1">
      <c r="A10" s="80">
        <v>26</v>
      </c>
      <c r="B10" s="9">
        <f>SUM(C10:F10)</f>
        <v>18321</v>
      </c>
      <c r="C10" s="9">
        <v>9971</v>
      </c>
      <c r="D10" s="9">
        <v>661</v>
      </c>
      <c r="E10" s="9">
        <v>753</v>
      </c>
      <c r="F10" s="9">
        <v>6936</v>
      </c>
    </row>
    <row r="11" spans="1:6" ht="15.75" customHeight="1">
      <c r="A11" s="80">
        <v>27</v>
      </c>
      <c r="B11" s="9">
        <f>SUM(C11:F11)</f>
        <v>18479</v>
      </c>
      <c r="C11" s="9">
        <v>10074</v>
      </c>
      <c r="D11" s="9">
        <v>543</v>
      </c>
      <c r="E11" s="9">
        <v>579</v>
      </c>
      <c r="F11" s="9">
        <v>7283</v>
      </c>
    </row>
    <row r="12" spans="1:6" ht="5.25" customHeight="1">
      <c r="A12" s="81"/>
      <c r="B12" s="26"/>
      <c r="C12" s="26"/>
      <c r="D12" s="26"/>
      <c r="E12" s="26"/>
      <c r="F12" s="26"/>
    </row>
    <row r="13" spans="1:6" ht="13.5" customHeight="1">
      <c r="A13" s="37" t="s">
        <v>11</v>
      </c>
      <c r="B13" s="2"/>
      <c r="C13" s="2"/>
      <c r="D13" s="18"/>
      <c r="E13" s="18"/>
      <c r="F13" s="18"/>
    </row>
    <row r="15" ht="13.5" customHeight="1"/>
    <row r="16" spans="1:6" ht="13.5">
      <c r="A16" s="18"/>
      <c r="B16" s="18"/>
      <c r="C16" s="18"/>
      <c r="D16" s="18"/>
      <c r="E16" s="18"/>
      <c r="F16" s="18"/>
    </row>
  </sheetData>
  <sheetProtection/>
  <mergeCells count="3">
    <mergeCell ref="C4:F4"/>
    <mergeCell ref="B4:B5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4.75390625" style="0" customWidth="1"/>
    <col min="2" max="3" width="18.75390625" style="0" customWidth="1"/>
  </cols>
  <sheetData>
    <row r="1" s="14" customFormat="1" ht="13.5" customHeight="1">
      <c r="A1" s="32" t="s">
        <v>21</v>
      </c>
    </row>
    <row r="2" spans="1:3" s="27" customFormat="1" ht="18" customHeight="1">
      <c r="A2" s="31" t="s">
        <v>40</v>
      </c>
      <c r="B2" s="42"/>
      <c r="C2" s="42"/>
    </row>
    <row r="3" spans="1:3" s="27" customFormat="1" ht="12.75" customHeight="1">
      <c r="A3" s="47"/>
      <c r="B3" s="1"/>
      <c r="C3" s="33" t="s">
        <v>14</v>
      </c>
    </row>
    <row r="4" spans="1:3" s="27" customFormat="1" ht="18" customHeight="1">
      <c r="A4" s="98" t="s">
        <v>29</v>
      </c>
      <c r="B4" s="100" t="s">
        <v>30</v>
      </c>
      <c r="C4" s="101"/>
    </row>
    <row r="5" spans="1:3" ht="13.5">
      <c r="A5" s="99"/>
      <c r="B5" s="64" t="s">
        <v>31</v>
      </c>
      <c r="C5" s="65" t="s">
        <v>3</v>
      </c>
    </row>
    <row r="6" spans="1:3" ht="4.5" customHeight="1">
      <c r="A6" s="12"/>
      <c r="B6" s="41"/>
      <c r="C6" s="46"/>
    </row>
    <row r="7" spans="1:3" s="48" customFormat="1" ht="19.5" customHeight="1">
      <c r="A7" s="12">
        <v>23</v>
      </c>
      <c r="B7" s="51">
        <v>491</v>
      </c>
      <c r="C7" s="52">
        <v>10000</v>
      </c>
    </row>
    <row r="8" spans="1:3" s="48" customFormat="1" ht="19.5" customHeight="1">
      <c r="A8" s="12">
        <v>24</v>
      </c>
      <c r="B8" s="51">
        <v>542</v>
      </c>
      <c r="C8" s="52">
        <v>10000</v>
      </c>
    </row>
    <row r="9" spans="1:3" s="48" customFormat="1" ht="19.5" customHeight="1">
      <c r="A9" s="12">
        <v>25</v>
      </c>
      <c r="B9" s="51">
        <v>590</v>
      </c>
      <c r="C9" s="52">
        <v>10000</v>
      </c>
    </row>
    <row r="10" spans="1:3" s="48" customFormat="1" ht="19.5" customHeight="1">
      <c r="A10" s="82">
        <v>26</v>
      </c>
      <c r="B10" s="52">
        <v>648</v>
      </c>
      <c r="C10" s="52">
        <v>10000</v>
      </c>
    </row>
    <row r="11" spans="1:3" s="48" customFormat="1" ht="19.5" customHeight="1">
      <c r="A11" s="82">
        <v>27</v>
      </c>
      <c r="B11" s="52">
        <v>643</v>
      </c>
      <c r="C11" s="52">
        <v>10000</v>
      </c>
    </row>
    <row r="12" spans="1:3" s="48" customFormat="1" ht="4.5" customHeight="1">
      <c r="A12" s="49"/>
      <c r="B12" s="50"/>
      <c r="C12" s="49"/>
    </row>
    <row r="13" spans="1:3" s="27" customFormat="1" ht="13.5" customHeight="1">
      <c r="A13" s="36" t="s">
        <v>13</v>
      </c>
      <c r="B13" s="8"/>
      <c r="C13" s="8"/>
    </row>
    <row r="14" spans="1:3" s="27" customFormat="1" ht="13.5" customHeight="1">
      <c r="A14" s="38"/>
      <c r="B14" s="4"/>
      <c r="C14" s="4"/>
    </row>
  </sheetData>
  <sheetProtection/>
  <mergeCells count="2">
    <mergeCell ref="A4:A5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1" sqref="H11"/>
    </sheetView>
  </sheetViews>
  <sheetFormatPr defaultColWidth="9.00390625" defaultRowHeight="13.5"/>
  <cols>
    <col min="1" max="1" width="4.75390625" style="21" customWidth="1"/>
    <col min="2" max="4" width="8.625" style="21" customWidth="1"/>
    <col min="5" max="7" width="10.75390625" style="21" customWidth="1"/>
    <col min="8" max="16384" width="9.00390625" style="5" customWidth="1"/>
  </cols>
  <sheetData>
    <row r="1" ht="12.75" customHeight="1">
      <c r="A1" s="32" t="s">
        <v>21</v>
      </c>
    </row>
    <row r="2" spans="1:7" ht="18" customHeight="1">
      <c r="A2" s="30" t="s">
        <v>41</v>
      </c>
      <c r="B2" s="24"/>
      <c r="C2" s="24"/>
      <c r="D2" s="24"/>
      <c r="E2" s="24"/>
      <c r="F2" s="24"/>
      <c r="G2" s="24"/>
    </row>
    <row r="3" spans="1:7" s="15" customFormat="1" ht="12.75" customHeight="1">
      <c r="A3" s="21"/>
      <c r="B3" s="60"/>
      <c r="C3" s="60"/>
      <c r="D3" s="60"/>
      <c r="E3" s="60"/>
      <c r="F3" s="60"/>
      <c r="G3" s="61" t="s">
        <v>15</v>
      </c>
    </row>
    <row r="4" spans="1:8" s="15" customFormat="1" ht="15.75" customHeight="1">
      <c r="A4" s="104" t="s">
        <v>27</v>
      </c>
      <c r="B4" s="106" t="s">
        <v>35</v>
      </c>
      <c r="C4" s="107"/>
      <c r="D4" s="108"/>
      <c r="E4" s="109" t="s">
        <v>32</v>
      </c>
      <c r="F4" s="111" t="s">
        <v>37</v>
      </c>
      <c r="G4" s="102" t="s">
        <v>33</v>
      </c>
      <c r="H4" s="20"/>
    </row>
    <row r="5" spans="1:8" s="15" customFormat="1" ht="15.75" customHeight="1">
      <c r="A5" s="105"/>
      <c r="B5" s="66" t="s">
        <v>34</v>
      </c>
      <c r="C5" s="66" t="s">
        <v>0</v>
      </c>
      <c r="D5" s="66" t="s">
        <v>1</v>
      </c>
      <c r="E5" s="110"/>
      <c r="F5" s="112"/>
      <c r="G5" s="103"/>
      <c r="H5" s="20"/>
    </row>
    <row r="6" spans="1:8" s="15" customFormat="1" ht="4.5" customHeight="1">
      <c r="A6" s="62"/>
      <c r="B6" s="28"/>
      <c r="C6" s="13"/>
      <c r="D6" s="13"/>
      <c r="E6" s="25"/>
      <c r="F6" s="25"/>
      <c r="G6" s="25"/>
      <c r="H6" s="20"/>
    </row>
    <row r="7" spans="1:8" ht="15.75" customHeight="1">
      <c r="A7" s="23">
        <v>23</v>
      </c>
      <c r="B7" s="78">
        <f>SUM(C7:D7)</f>
        <v>1692</v>
      </c>
      <c r="C7" s="9">
        <v>1249</v>
      </c>
      <c r="D7" s="9">
        <v>443</v>
      </c>
      <c r="E7" s="9">
        <v>8526</v>
      </c>
      <c r="F7" s="9">
        <v>136902</v>
      </c>
      <c r="G7" s="9">
        <v>806796</v>
      </c>
      <c r="H7" s="19"/>
    </row>
    <row r="8" spans="1:8" ht="15.75" customHeight="1">
      <c r="A8" s="23">
        <v>24</v>
      </c>
      <c r="B8" s="78">
        <f>SUM(C8:D8)</f>
        <v>1639</v>
      </c>
      <c r="C8" s="9">
        <v>1210</v>
      </c>
      <c r="D8" s="9">
        <v>429</v>
      </c>
      <c r="E8" s="9">
        <v>8700</v>
      </c>
      <c r="F8" s="9">
        <v>136843</v>
      </c>
      <c r="G8" s="9">
        <v>827514</v>
      </c>
      <c r="H8" s="19"/>
    </row>
    <row r="9" spans="1:8" ht="15.75" customHeight="1">
      <c r="A9" s="23">
        <v>25</v>
      </c>
      <c r="B9" s="78">
        <f>SUM(C9:D9)</f>
        <v>1685</v>
      </c>
      <c r="C9" s="9">
        <v>1239</v>
      </c>
      <c r="D9" s="9">
        <v>446</v>
      </c>
      <c r="E9" s="9">
        <v>9134</v>
      </c>
      <c r="F9" s="9">
        <v>143876</v>
      </c>
      <c r="G9" s="9">
        <v>838298</v>
      </c>
      <c r="H9" s="19"/>
    </row>
    <row r="10" spans="1:8" ht="15.75" customHeight="1">
      <c r="A10" s="23">
        <v>26</v>
      </c>
      <c r="B10" s="78">
        <f>SUM(C10:D10)</f>
        <v>1630</v>
      </c>
      <c r="C10" s="9">
        <v>1216</v>
      </c>
      <c r="D10" s="9">
        <v>414</v>
      </c>
      <c r="E10" s="9">
        <v>9054</v>
      </c>
      <c r="F10" s="9">
        <v>143980</v>
      </c>
      <c r="G10" s="9">
        <v>877594</v>
      </c>
      <c r="H10" s="19"/>
    </row>
    <row r="11" spans="1:8" ht="15.75" customHeight="1">
      <c r="A11" s="80">
        <v>27</v>
      </c>
      <c r="B11" s="9">
        <f>SUM(C11:D11)</f>
        <v>1638</v>
      </c>
      <c r="C11" s="9">
        <v>1184</v>
      </c>
      <c r="D11" s="9">
        <v>454</v>
      </c>
      <c r="E11" s="9">
        <v>9076</v>
      </c>
      <c r="F11" s="9">
        <v>148811</v>
      </c>
      <c r="G11" s="9">
        <v>922260</v>
      </c>
      <c r="H11" s="19"/>
    </row>
    <row r="12" spans="1:8" ht="4.5" customHeight="1">
      <c r="A12" s="63"/>
      <c r="B12" s="29"/>
      <c r="C12" s="26"/>
      <c r="D12" s="26"/>
      <c r="H12" s="19"/>
    </row>
    <row r="13" spans="1:7" s="57" customFormat="1" ht="13.5" customHeight="1">
      <c r="A13" s="54" t="s">
        <v>38</v>
      </c>
      <c r="B13" s="67"/>
      <c r="C13" s="67"/>
      <c r="D13" s="56"/>
      <c r="E13" s="68"/>
      <c r="F13" s="68"/>
      <c r="G13" s="68"/>
    </row>
    <row r="14" spans="1:7" s="57" customFormat="1" ht="13.5" customHeight="1">
      <c r="A14" s="58" t="s">
        <v>39</v>
      </c>
      <c r="B14" s="32"/>
      <c r="C14" s="32"/>
      <c r="D14" s="69"/>
      <c r="E14" s="69"/>
      <c r="F14" s="69"/>
      <c r="G14" s="69"/>
    </row>
  </sheetData>
  <sheetProtection/>
  <mergeCells count="5">
    <mergeCell ref="G4:G5"/>
    <mergeCell ref="A4:A5"/>
    <mergeCell ref="B4:D4"/>
    <mergeCell ref="E4:E5"/>
    <mergeCell ref="F4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2016-03-17T04:39:18Z</cp:lastPrinted>
  <dcterms:created xsi:type="dcterms:W3CDTF">2003-06-03T23:39:05Z</dcterms:created>
  <dcterms:modified xsi:type="dcterms:W3CDTF">2017-04-17T05:02:40Z</dcterms:modified>
  <cp:category/>
  <cp:version/>
  <cp:contentType/>
  <cp:contentStatus/>
</cp:coreProperties>
</file>