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727" activeTab="8"/>
  </bookViews>
  <sheets>
    <sheet name="1表（1）" sheetId="1" r:id="rId1"/>
    <sheet name="1表（2）" sheetId="2" r:id="rId2"/>
    <sheet name="1表（3）" sheetId="3" r:id="rId3"/>
    <sheet name="1表（4）" sheetId="4" r:id="rId4"/>
    <sheet name="1表（5）" sheetId="5" r:id="rId5"/>
    <sheet name="2表(1)" sheetId="6" r:id="rId6"/>
    <sheet name="2表(2)" sheetId="7" r:id="rId7"/>
    <sheet name="2表（3）" sheetId="8" r:id="rId8"/>
    <sheet name="2表（4）" sheetId="9" r:id="rId9"/>
    <sheet name="3表" sheetId="10" r:id="rId10"/>
    <sheet name="4表" sheetId="11" r:id="rId11"/>
  </sheets>
  <definedNames>
    <definedName name="_xlnm.Print_Area" localSheetId="0">'1表（1）'!$A$1:$F$13</definedName>
    <definedName name="_xlnm.Print_Area" localSheetId="1">'1表（2）'!$A$1:$E$13</definedName>
    <definedName name="_xlnm.Print_Area" localSheetId="3">'1表（4）'!$A$1:$D$13</definedName>
    <definedName name="_xlnm.Print_Area" localSheetId="4">'1表（5）'!$A$1:$I$13</definedName>
  </definedNames>
  <calcPr fullCalcOnLoad="1"/>
</workbook>
</file>

<file path=xl/sharedStrings.xml><?xml version="1.0" encoding="utf-8"?>
<sst xmlns="http://schemas.openxmlformats.org/spreadsheetml/2006/main" count="395" uniqueCount="265">
  <si>
    <t>玉川上水</t>
  </si>
  <si>
    <t>富士見町団地</t>
  </si>
  <si>
    <t>新道福島</t>
  </si>
  <si>
    <t>幸町団地</t>
  </si>
  <si>
    <t>立川駅北口</t>
  </si>
  <si>
    <t>砂川九番</t>
  </si>
  <si>
    <t>立川市内</t>
  </si>
  <si>
    <t>立川駅南口</t>
  </si>
  <si>
    <t>けやき台団地</t>
  </si>
  <si>
    <t>栄町２丁目</t>
  </si>
  <si>
    <t>新街道</t>
  </si>
  <si>
    <t>南街</t>
  </si>
  <si>
    <t>芝中団地</t>
  </si>
  <si>
    <t>立川</t>
  </si>
  <si>
    <t>村山</t>
  </si>
  <si>
    <t>小平営業所</t>
  </si>
  <si>
    <t>拝島営業所</t>
  </si>
  <si>
    <t>松中団地操車場</t>
  </si>
  <si>
    <t>各年3月31日現在</t>
  </si>
  <si>
    <t>年</t>
  </si>
  <si>
    <t>被けん引</t>
  </si>
  <si>
    <t>軽三輪</t>
  </si>
  <si>
    <t>その他</t>
  </si>
  <si>
    <t>小型特殊自動車</t>
  </si>
  <si>
    <t>第１種</t>
  </si>
  <si>
    <t>各年4月1日現在</t>
  </si>
  <si>
    <t>経由地</t>
  </si>
  <si>
    <t>立川営業所</t>
  </si>
  <si>
    <t>高幡不動駅</t>
  </si>
  <si>
    <t>北</t>
  </si>
  <si>
    <t>南</t>
  </si>
  <si>
    <t>砂川町５丁目</t>
  </si>
  <si>
    <t>西</t>
  </si>
  <si>
    <t>富士見町</t>
  </si>
  <si>
    <t>系統</t>
  </si>
  <si>
    <t>路線名</t>
  </si>
  <si>
    <t>久米川駅</t>
  </si>
  <si>
    <t>立川八小</t>
  </si>
  <si>
    <t>総計</t>
  </si>
  <si>
    <t>奈良橋</t>
  </si>
  <si>
    <t>いちょう通り</t>
  </si>
  <si>
    <t>南街入口</t>
  </si>
  <si>
    <t>西郷地</t>
  </si>
  <si>
    <t>立32</t>
  </si>
  <si>
    <t>深夜バス</t>
  </si>
  <si>
    <t>東大和市駅</t>
  </si>
  <si>
    <t>立22</t>
  </si>
  <si>
    <t>立13</t>
  </si>
  <si>
    <t>立51</t>
  </si>
  <si>
    <t>国21</t>
  </si>
  <si>
    <t>稲荷神社</t>
  </si>
  <si>
    <t>国立駅南口</t>
  </si>
  <si>
    <t>立53</t>
  </si>
  <si>
    <t>立31</t>
  </si>
  <si>
    <t>立80</t>
  </si>
  <si>
    <t>立81</t>
  </si>
  <si>
    <t>立82</t>
  </si>
  <si>
    <t>昭13</t>
  </si>
  <si>
    <t>立14</t>
  </si>
  <si>
    <t>立15</t>
  </si>
  <si>
    <t>国15</t>
  </si>
  <si>
    <t>立17</t>
  </si>
  <si>
    <t>立71</t>
  </si>
  <si>
    <t>瑞穂営業所</t>
  </si>
  <si>
    <t>東中神駅北</t>
  </si>
  <si>
    <t>砂川7番</t>
  </si>
  <si>
    <t>拝島駅北入口</t>
  </si>
  <si>
    <t>立18</t>
  </si>
  <si>
    <t>青柳新道</t>
  </si>
  <si>
    <t>若葉町団地</t>
  </si>
  <si>
    <t>栄町3丁目</t>
  </si>
  <si>
    <t>昭島駅南口</t>
  </si>
  <si>
    <t>拝島大師</t>
  </si>
  <si>
    <t>福祉会館</t>
  </si>
  <si>
    <t>立86</t>
  </si>
  <si>
    <t>堀向</t>
  </si>
  <si>
    <t>昭22</t>
  </si>
  <si>
    <t>松中団地</t>
  </si>
  <si>
    <t>昭24</t>
  </si>
  <si>
    <t>立11</t>
  </si>
  <si>
    <t>東大和駅</t>
  </si>
  <si>
    <t>東村山駅西口</t>
  </si>
  <si>
    <t>高松町3丁目</t>
  </si>
  <si>
    <t>柏町青柳循環
玉川上水駅南口</t>
  </si>
  <si>
    <t>立20-1</t>
  </si>
  <si>
    <t>玉川上水駅南口</t>
  </si>
  <si>
    <t>若葉小学校
若葉交差点</t>
  </si>
  <si>
    <t>出入庫　</t>
  </si>
  <si>
    <t>立35　　</t>
  </si>
  <si>
    <t>立34　　</t>
  </si>
  <si>
    <t>立37　　</t>
  </si>
  <si>
    <t>立45　　</t>
  </si>
  <si>
    <t>立40　　</t>
  </si>
  <si>
    <t>立51　　</t>
  </si>
  <si>
    <t>立71　　</t>
  </si>
  <si>
    <t>立72　　</t>
  </si>
  <si>
    <t>イオンモール</t>
  </si>
  <si>
    <t>（単位：人）</t>
  </si>
  <si>
    <t>イオンモール</t>
  </si>
  <si>
    <t>災害医療センター</t>
  </si>
  <si>
    <t>柴崎学習館</t>
  </si>
  <si>
    <t>柴崎体育館</t>
  </si>
  <si>
    <t>泉体育館</t>
  </si>
  <si>
    <t>砂川七番</t>
  </si>
  <si>
    <t>イオンモール</t>
  </si>
  <si>
    <r>
      <t xml:space="preserve">松中団地
</t>
    </r>
    <r>
      <rPr>
        <sz val="6"/>
        <rFont val="ＭＳ Ｐ明朝"/>
        <family val="1"/>
      </rPr>
      <t>（七中経由除く）</t>
    </r>
  </si>
  <si>
    <t>10交通・通信－1交通</t>
  </si>
  <si>
    <t>2表　バス系統別利用客数の推移</t>
  </si>
  <si>
    <t>2表　バス系統別利用客数の推移 （続き）</t>
  </si>
  <si>
    <t>資料：東日本旅客鉄道(株)</t>
  </si>
  <si>
    <t>資料：西武鉄道(株)</t>
  </si>
  <si>
    <t>資料：多摩都市モノレール(株)</t>
  </si>
  <si>
    <t>資料：西武バス(株)</t>
  </si>
  <si>
    <t>資料：立川バス(株)</t>
  </si>
  <si>
    <t>資料：東京運輸支局多摩自動車検査登録事務所</t>
  </si>
  <si>
    <t>資料：財務部課税課</t>
  </si>
  <si>
    <t>資料：京王電鉄バス(株)</t>
  </si>
  <si>
    <t>注２</t>
  </si>
  <si>
    <t>注１</t>
  </si>
  <si>
    <t>注３</t>
  </si>
  <si>
    <t>女性総合センター</t>
  </si>
  <si>
    <t>武蔵砂川駅　</t>
  </si>
  <si>
    <t>立川駅南口　</t>
  </si>
  <si>
    <t>西砂川</t>
  </si>
  <si>
    <t>富士見町団地西</t>
  </si>
  <si>
    <t>昭島駅北口　</t>
  </si>
  <si>
    <t>番号</t>
  </si>
  <si>
    <t>ルート</t>
  </si>
  <si>
    <t>3表　登録自動車台数の推移</t>
  </si>
  <si>
    <t>4表　軽自動車等の課税台数の推移</t>
  </si>
  <si>
    <t>貨物自動車</t>
  </si>
  <si>
    <t>原動機付自転車</t>
  </si>
  <si>
    <t>第２種(甲)</t>
  </si>
  <si>
    <t>第２種(乙)</t>
  </si>
  <si>
    <t>ミニカー</t>
  </si>
  <si>
    <t>北曙町住宅</t>
  </si>
  <si>
    <t>資料：西武鉄道(株)</t>
  </si>
  <si>
    <t>総 数</t>
  </si>
  <si>
    <t>軽  自  動  車</t>
  </si>
  <si>
    <t>軽四輪乗   用</t>
  </si>
  <si>
    <t>軽四輪貨   物</t>
  </si>
  <si>
    <t>農   耕   作業用</t>
  </si>
  <si>
    <t>二   輪小   型自動車</t>
  </si>
  <si>
    <t>立川駅</t>
  </si>
  <si>
    <t>西国立駅</t>
  </si>
  <si>
    <t>西立川駅</t>
  </si>
  <si>
    <t>乗車</t>
  </si>
  <si>
    <t>降車</t>
  </si>
  <si>
    <t>1表　1日当たりの駅別乗降客数の推移</t>
  </si>
  <si>
    <t>小型
自動車</t>
  </si>
  <si>
    <t>軽二輪</t>
  </si>
  <si>
    <t>総計</t>
  </si>
  <si>
    <t>平成23年度</t>
  </si>
  <si>
    <t>平成24年度</t>
  </si>
  <si>
    <t>平成
23年度</t>
  </si>
  <si>
    <t>平成
24年度</t>
  </si>
  <si>
    <t>平成
24年度</t>
  </si>
  <si>
    <t>立39</t>
  </si>
  <si>
    <t>西西</t>
  </si>
  <si>
    <t>西東</t>
  </si>
  <si>
    <t>一番町四丁目</t>
  </si>
  <si>
    <t>武蔵砂川駅</t>
  </si>
  <si>
    <t>日野駅</t>
  </si>
  <si>
    <t>立65</t>
  </si>
  <si>
    <t>立70</t>
  </si>
  <si>
    <t>立70-1</t>
  </si>
  <si>
    <t>立35-1</t>
  </si>
  <si>
    <t>立37-1</t>
  </si>
  <si>
    <t>立39-1</t>
  </si>
  <si>
    <t>立39-4</t>
  </si>
  <si>
    <t>立45-1</t>
  </si>
  <si>
    <t>立川駅南口</t>
  </si>
  <si>
    <t>三井アウトレットパーク</t>
  </si>
  <si>
    <t>三井アウトレットパーク前</t>
  </si>
  <si>
    <t>東京街道
団地</t>
  </si>
  <si>
    <t>立川アウト
レット線</t>
  </si>
  <si>
    <t>年度</t>
  </si>
  <si>
    <t>乗車人員</t>
  </si>
  <si>
    <t>総数</t>
  </si>
  <si>
    <t>起点</t>
  </si>
  <si>
    <t>経由地</t>
  </si>
  <si>
    <t>終点</t>
  </si>
  <si>
    <t>運行系統</t>
  </si>
  <si>
    <t>平成
25年度</t>
  </si>
  <si>
    <t>平成
25年度</t>
  </si>
  <si>
    <t>起 点</t>
  </si>
  <si>
    <t>平成25年度</t>
  </si>
  <si>
    <t>平成
23年度</t>
  </si>
  <si>
    <t>運行ルート</t>
  </si>
  <si>
    <t>普通車</t>
  </si>
  <si>
    <t>小型車</t>
  </si>
  <si>
    <t>普通車</t>
  </si>
  <si>
    <t>乗用車</t>
  </si>
  <si>
    <t>乗合</t>
  </si>
  <si>
    <t>（1）　JR東日本</t>
  </si>
  <si>
    <t>（2）　西武鉄道　玉川上水駅</t>
  </si>
  <si>
    <t>（3）　西武鉄道　西武立川駅</t>
  </si>
  <si>
    <t>（4）　西武鉄道　武蔵砂川駅</t>
  </si>
  <si>
    <t>（5）　多摩都市モノレール各駅　（市内）</t>
  </si>
  <si>
    <t>年度</t>
  </si>
  <si>
    <t>（1）　西武バス</t>
  </si>
  <si>
    <t>（2）　立川バス</t>
  </si>
  <si>
    <t>（3）　京王電鉄バス</t>
  </si>
  <si>
    <t>（4）　くるりんバス</t>
  </si>
  <si>
    <t>たましん
RISURUホール</t>
  </si>
  <si>
    <t>大山団地折返場　</t>
  </si>
  <si>
    <t>立川相互病院　</t>
  </si>
  <si>
    <t>立12-1</t>
  </si>
  <si>
    <t>立10-2</t>
  </si>
  <si>
    <t>国15-1</t>
  </si>
  <si>
    <t>国15-2</t>
  </si>
  <si>
    <t>運行系統</t>
  </si>
  <si>
    <t>系統</t>
  </si>
  <si>
    <t>立川駅
北口</t>
  </si>
  <si>
    <t>立川駅
南口</t>
  </si>
  <si>
    <t>国立駅
北口</t>
  </si>
  <si>
    <t>昭島駅
南口</t>
  </si>
  <si>
    <t>昭島駅
北口</t>
  </si>
  <si>
    <t>松中団地操車場
（西砂川循環含む）</t>
  </si>
  <si>
    <t>松中団地
操車場</t>
  </si>
  <si>
    <t>拝島駅</t>
  </si>
  <si>
    <t>北町</t>
  </si>
  <si>
    <r>
      <t>三ツ藤住宅</t>
    </r>
    <r>
      <rPr>
        <sz val="8"/>
        <rFont val="ＭＳ Ｐ明朝"/>
        <family val="1"/>
      </rPr>
      <t xml:space="preserve">
武蔵村山市民会館</t>
    </r>
  </si>
  <si>
    <t>村山団地</t>
  </si>
  <si>
    <r>
      <rPr>
        <sz val="10"/>
        <rFont val="ＭＳ Ｐ明朝"/>
        <family val="1"/>
      </rPr>
      <t>Ｉ Ｈ Ｉ</t>
    </r>
    <r>
      <rPr>
        <sz val="7"/>
        <rFont val="ＭＳ Ｐ明朝"/>
        <family val="1"/>
      </rPr>
      <t xml:space="preserve">
(グリーン・春名塚含む）</t>
    </r>
  </si>
  <si>
    <t>立川南</t>
  </si>
  <si>
    <t>立川北</t>
  </si>
  <si>
    <t>高松</t>
  </si>
  <si>
    <t>立飛</t>
  </si>
  <si>
    <t>立39-2</t>
  </si>
  <si>
    <t>都立薬用植物園</t>
  </si>
  <si>
    <t>立39-3</t>
  </si>
  <si>
    <t>平成
24年度</t>
  </si>
  <si>
    <t>平成
26年度</t>
  </si>
  <si>
    <t>平成
26年度</t>
  </si>
  <si>
    <t>平成26年度</t>
  </si>
  <si>
    <t>注：軽二輪＝排気量126～250cc、二輪小型自動車＝251cc以上、原動機付自転車＝｢第2種（甲）｣91～125cc、｢第2種（乙）｣51～90cc、｢第１種｣50cc以下、｢ミニカー｣三輪以上で、総排気量が20ccを超え50cc以下のもの又は定格出力が0.25kwを超え0.6kw以下のもので、車室を備え又は輪距が0.5mを超えるもの(地方税法施行規則第15条の8で定めるものを除く)。</t>
  </si>
  <si>
    <t>注：平成24年7月16日、西ルートを西西ルートと西東ルートに再編。</t>
  </si>
  <si>
    <t>１表　1日当たりの駅別乗降客数の推移（続き）</t>
  </si>
  <si>
    <t>1表　1日当たりの駅別乗降客数の推移（続き）</t>
  </si>
  <si>
    <t>特殊
用途車</t>
  </si>
  <si>
    <t>大型
特殊車</t>
  </si>
  <si>
    <t>注4</t>
  </si>
  <si>
    <t>注5</t>
  </si>
  <si>
    <t>注1：平成23年5月16日に運行開始した系統「立14-2」との合計値。（系統「立14-2」は、立川駅北口―立川市役所経由―松中団地操車場）</t>
  </si>
  <si>
    <t>注2：系統「立14-2」と「立14-3（立川駅北入口－柏町２丁目－松中操車場）」との合計値。系統「立14-3」は平成25年10月16日に運行開始した。</t>
  </si>
  <si>
    <t>注3：系統「15-2（拝島駅北入口－立川市役所経由－立川駅北口）」と「15-3（立川駅北口－柏町２丁目－拝島駅北入口）」との合計値。系統「15-2」は平成25年10月16日に運行開始した。</t>
  </si>
  <si>
    <t>注2</t>
  </si>
  <si>
    <t>注3</t>
  </si>
  <si>
    <t>注4：大山団地を経由する系統「立16」「立16-2」「立16-3」「立17」「立17-2」「立17-3」の合計値。</t>
  </si>
  <si>
    <t>注5：系統「立22」と「立23」の合計値。</t>
  </si>
  <si>
    <t>資料：まちづくり部交通対策課</t>
  </si>
  <si>
    <t>注1：南街(立39-2)は、平成26年2月16日新設。</t>
  </si>
  <si>
    <t>注2：幸町団地(立32)は、平成23年5月16日新設。</t>
  </si>
  <si>
    <t>注3：立川アウトレット線(立70)(立70-1)は、平成23年11月19日新設で土休日のみ運行。</t>
  </si>
  <si>
    <t>富士見町操車場</t>
  </si>
  <si>
    <t>箱根ケ崎駅東口</t>
  </si>
  <si>
    <t>箱根ケ崎駅東口
イオンモール</t>
  </si>
  <si>
    <t>平成
27年度</t>
  </si>
  <si>
    <t>平成
27年度</t>
  </si>
  <si>
    <t>平成27年度</t>
  </si>
  <si>
    <t>（単位：人）</t>
  </si>
  <si>
    <t>1日の平均利用客数</t>
  </si>
  <si>
    <t>1日の平均利用客数</t>
  </si>
  <si>
    <t>（単位：人）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</si>
</sst>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  <numFmt numFmtId="180" formatCode="0;&quot;△ &quot;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[=0]&quot;- &quot;;[&lt;1]&quot;0 &quot;;#,##0\ "/>
    <numFmt numFmtId="188" formatCode="[=0]&quot;-&quot;;[&lt;1]&quot;0&quot;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inden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shrinkToFit="1"/>
    </xf>
    <xf numFmtId="187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7" fontId="0" fillId="0" borderId="0" xfId="0" applyNumberForma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187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distributed" vertical="center"/>
    </xf>
    <xf numFmtId="187" fontId="0" fillId="0" borderId="0" xfId="0" applyNumberForma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/>
    </xf>
    <xf numFmtId="187" fontId="9" fillId="0" borderId="2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188" fontId="9" fillId="0" borderId="25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187" fontId="9" fillId="0" borderId="2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88" fontId="9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77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 shrinkToFit="1"/>
    </xf>
    <xf numFmtId="187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/>
    </xf>
    <xf numFmtId="188" fontId="9" fillId="0" borderId="2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188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176" fontId="9" fillId="0" borderId="2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9" fillId="0" borderId="28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188" fontId="9" fillId="0" borderId="14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188" fontId="9" fillId="0" borderId="16" xfId="0" applyNumberFormat="1" applyFont="1" applyFill="1" applyBorder="1" applyAlignment="1">
      <alignment vertical="center"/>
    </xf>
    <xf numFmtId="188" fontId="11" fillId="0" borderId="15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right" vertical="center"/>
    </xf>
    <xf numFmtId="177" fontId="9" fillId="0" borderId="33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87" fontId="9" fillId="0" borderId="16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distributed" vertical="center" indent="10"/>
    </xf>
    <xf numFmtId="0" fontId="12" fillId="0" borderId="30" xfId="0" applyFont="1" applyFill="1" applyBorder="1" applyAlignment="1">
      <alignment horizontal="distributed" vertical="center" indent="10"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7" fontId="1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wrapText="1"/>
    </xf>
    <xf numFmtId="188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distributed" vertical="center" indent="5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distributed" vertical="center" indent="5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E11" sqref="E11"/>
    </sheetView>
  </sheetViews>
  <sheetFormatPr defaultColWidth="9.00390625" defaultRowHeight="13.5"/>
  <cols>
    <col min="1" max="1" width="5.625" style="46" customWidth="1"/>
    <col min="2" max="4" width="15.625" style="23" customWidth="1"/>
    <col min="5" max="5" width="9.00390625" style="23" customWidth="1"/>
    <col min="6" max="16384" width="9.00390625" style="46" customWidth="1"/>
  </cols>
  <sheetData>
    <row r="1" spans="1:5" ht="12.75" customHeight="1">
      <c r="A1" s="45" t="s">
        <v>106</v>
      </c>
      <c r="B1" s="154"/>
      <c r="C1" s="154"/>
      <c r="D1" s="154"/>
      <c r="E1" s="154"/>
    </row>
    <row r="2" spans="1:5" ht="18" customHeight="1">
      <c r="A2" s="18" t="s">
        <v>148</v>
      </c>
      <c r="B2" s="86"/>
      <c r="C2" s="86"/>
      <c r="D2" s="86"/>
      <c r="E2" s="86"/>
    </row>
    <row r="3" spans="1:5" ht="12.75" customHeight="1">
      <c r="A3" s="94" t="s">
        <v>194</v>
      </c>
      <c r="B3" s="155"/>
      <c r="C3" s="155"/>
      <c r="D3" s="155"/>
      <c r="E3" s="155"/>
    </row>
    <row r="4" spans="1:5" ht="13.5" customHeight="1">
      <c r="A4" s="195" t="s">
        <v>176</v>
      </c>
      <c r="B4" s="193" t="s">
        <v>177</v>
      </c>
      <c r="C4" s="194"/>
      <c r="D4" s="194"/>
      <c r="E4" s="155"/>
    </row>
    <row r="5" spans="1:4" ht="15" customHeight="1">
      <c r="A5" s="196"/>
      <c r="B5" s="167" t="s">
        <v>143</v>
      </c>
      <c r="C5" s="168" t="s">
        <v>144</v>
      </c>
      <c r="D5" s="167" t="s">
        <v>145</v>
      </c>
    </row>
    <row r="6" spans="1:4" ht="4.5" customHeight="1">
      <c r="A6" s="164"/>
      <c r="B6" s="26"/>
      <c r="C6" s="26"/>
      <c r="D6" s="26"/>
    </row>
    <row r="7" spans="1:4" s="83" customFormat="1" ht="15" customHeight="1">
      <c r="A7" s="4">
        <v>23</v>
      </c>
      <c r="B7" s="169">
        <v>155868</v>
      </c>
      <c r="C7" s="169">
        <v>9438</v>
      </c>
      <c r="D7" s="169">
        <v>6361</v>
      </c>
    </row>
    <row r="8" spans="1:4" s="83" customFormat="1" ht="15" customHeight="1">
      <c r="A8" s="4">
        <v>24</v>
      </c>
      <c r="B8" s="169">
        <v>157468</v>
      </c>
      <c r="C8" s="169">
        <v>9553</v>
      </c>
      <c r="D8" s="169">
        <v>6500</v>
      </c>
    </row>
    <row r="9" spans="1:4" s="83" customFormat="1" ht="15" customHeight="1">
      <c r="A9" s="4">
        <v>25</v>
      </c>
      <c r="B9" s="169">
        <v>160441</v>
      </c>
      <c r="C9" s="169">
        <v>9794</v>
      </c>
      <c r="D9" s="169">
        <v>6626</v>
      </c>
    </row>
    <row r="10" spans="1:4" s="83" customFormat="1" ht="15" customHeight="1">
      <c r="A10" s="4">
        <v>26</v>
      </c>
      <c r="B10" s="169">
        <v>160347</v>
      </c>
      <c r="C10" s="169">
        <v>9747</v>
      </c>
      <c r="D10" s="169">
        <v>6640</v>
      </c>
    </row>
    <row r="11" spans="1:4" s="83" customFormat="1" ht="15" customHeight="1">
      <c r="A11" s="4">
        <v>27</v>
      </c>
      <c r="B11" s="169">
        <v>163903</v>
      </c>
      <c r="C11" s="169">
        <v>10071</v>
      </c>
      <c r="D11" s="169">
        <v>6828</v>
      </c>
    </row>
    <row r="12" spans="1:4" ht="4.5" customHeight="1">
      <c r="A12" s="7"/>
      <c r="B12" s="170"/>
      <c r="C12" s="170"/>
      <c r="D12" s="170"/>
    </row>
    <row r="13" spans="1:4" ht="13.5" customHeight="1">
      <c r="A13" s="22" t="s">
        <v>109</v>
      </c>
      <c r="B13" s="3"/>
      <c r="C13" s="3"/>
      <c r="D13" s="3"/>
    </row>
  </sheetData>
  <sheetProtection/>
  <mergeCells count="2">
    <mergeCell ref="B4:D4"/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4.75390625" style="46" customWidth="1"/>
    <col min="2" max="2" width="6.75390625" style="23" customWidth="1"/>
    <col min="3" max="10" width="7.75390625" style="23" customWidth="1"/>
    <col min="11" max="11" width="9.00390625" style="23" customWidth="1"/>
    <col min="12" max="16384" width="9.00390625" style="46" customWidth="1"/>
  </cols>
  <sheetData>
    <row r="1" ht="12.75" customHeight="1">
      <c r="A1" s="85" t="s">
        <v>106</v>
      </c>
    </row>
    <row r="2" spans="1:10" ht="18" customHeight="1">
      <c r="A2" s="18" t="s">
        <v>128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" customHeight="1">
      <c r="A3" s="47"/>
      <c r="B3" s="1"/>
      <c r="C3" s="1"/>
      <c r="D3" s="1"/>
      <c r="E3" s="1"/>
      <c r="F3" s="1"/>
      <c r="G3" s="1"/>
      <c r="H3" s="1"/>
      <c r="I3" s="1"/>
      <c r="J3" s="87" t="s">
        <v>18</v>
      </c>
    </row>
    <row r="4" spans="1:10" ht="13.5" customHeight="1">
      <c r="A4" s="215" t="s">
        <v>19</v>
      </c>
      <c r="B4" s="241" t="s">
        <v>178</v>
      </c>
      <c r="C4" s="193" t="s">
        <v>130</v>
      </c>
      <c r="D4" s="194"/>
      <c r="E4" s="215"/>
      <c r="F4" s="193" t="s">
        <v>192</v>
      </c>
      <c r="G4" s="215"/>
      <c r="H4" s="241" t="s">
        <v>193</v>
      </c>
      <c r="I4" s="236" t="s">
        <v>240</v>
      </c>
      <c r="J4" s="238" t="s">
        <v>241</v>
      </c>
    </row>
    <row r="5" spans="1:10" ht="13.5" customHeight="1">
      <c r="A5" s="240"/>
      <c r="B5" s="242"/>
      <c r="C5" s="88" t="s">
        <v>189</v>
      </c>
      <c r="D5" s="88" t="s">
        <v>190</v>
      </c>
      <c r="E5" s="88" t="s">
        <v>20</v>
      </c>
      <c r="F5" s="88" t="s">
        <v>191</v>
      </c>
      <c r="G5" s="88" t="s">
        <v>190</v>
      </c>
      <c r="H5" s="242"/>
      <c r="I5" s="237"/>
      <c r="J5" s="239"/>
    </row>
    <row r="6" spans="1:10" ht="5.25" customHeight="1">
      <c r="A6" s="4"/>
      <c r="B6" s="26"/>
      <c r="C6" s="26"/>
      <c r="D6" s="26"/>
      <c r="E6" s="26"/>
      <c r="F6" s="26"/>
      <c r="G6" s="26"/>
      <c r="H6" s="26"/>
      <c r="I6" s="26"/>
      <c r="J6" s="26"/>
    </row>
    <row r="7" spans="1:12" ht="15.75" customHeight="1">
      <c r="A7" s="4">
        <v>24</v>
      </c>
      <c r="B7" s="44">
        <f>SUM(C7:J7)</f>
        <v>57385</v>
      </c>
      <c r="C7" s="44">
        <v>1401</v>
      </c>
      <c r="D7" s="44">
        <v>4614</v>
      </c>
      <c r="E7" s="44">
        <v>7</v>
      </c>
      <c r="F7" s="44">
        <v>22525</v>
      </c>
      <c r="G7" s="44">
        <v>26881</v>
      </c>
      <c r="H7" s="44">
        <v>240</v>
      </c>
      <c r="I7" s="44">
        <v>1551</v>
      </c>
      <c r="J7" s="44">
        <v>166</v>
      </c>
      <c r="L7" s="85"/>
    </row>
    <row r="8" spans="1:12" ht="15.75" customHeight="1">
      <c r="A8" s="4">
        <v>25</v>
      </c>
      <c r="B8" s="44">
        <f>SUM(C8:J8)</f>
        <v>56589</v>
      </c>
      <c r="C8" s="44">
        <v>1413</v>
      </c>
      <c r="D8" s="44">
        <v>4414</v>
      </c>
      <c r="E8" s="44">
        <v>7</v>
      </c>
      <c r="F8" s="44">
        <v>22421</v>
      </c>
      <c r="G8" s="44">
        <v>26307</v>
      </c>
      <c r="H8" s="44">
        <v>232</v>
      </c>
      <c r="I8" s="44">
        <v>1629</v>
      </c>
      <c r="J8" s="44">
        <v>166</v>
      </c>
      <c r="L8" s="85"/>
    </row>
    <row r="9" spans="1:12" ht="15.75" customHeight="1">
      <c r="A9" s="4">
        <v>26</v>
      </c>
      <c r="B9" s="44">
        <f>SUM(C9:J9)</f>
        <v>55187</v>
      </c>
      <c r="C9" s="44">
        <v>1414</v>
      </c>
      <c r="D9" s="44">
        <v>4356</v>
      </c>
      <c r="E9" s="44">
        <v>8</v>
      </c>
      <c r="F9" s="44">
        <v>22175</v>
      </c>
      <c r="G9" s="44">
        <v>25276</v>
      </c>
      <c r="H9" s="44">
        <v>234</v>
      </c>
      <c r="I9" s="44">
        <v>1557</v>
      </c>
      <c r="J9" s="44">
        <v>167</v>
      </c>
      <c r="L9" s="85"/>
    </row>
    <row r="10" spans="1:12" ht="15.75" customHeight="1">
      <c r="A10" s="4">
        <v>27</v>
      </c>
      <c r="B10" s="44">
        <f>SUM(C10:J10)</f>
        <v>54506</v>
      </c>
      <c r="C10" s="44">
        <v>1429</v>
      </c>
      <c r="D10" s="44">
        <v>4300</v>
      </c>
      <c r="E10" s="44">
        <v>8</v>
      </c>
      <c r="F10" s="44">
        <v>22244</v>
      </c>
      <c r="G10" s="44">
        <v>24546</v>
      </c>
      <c r="H10" s="44">
        <v>241</v>
      </c>
      <c r="I10" s="44">
        <v>1573</v>
      </c>
      <c r="J10" s="44">
        <v>165</v>
      </c>
      <c r="L10" s="85"/>
    </row>
    <row r="11" spans="1:12" ht="15.75" customHeight="1">
      <c r="A11" s="4">
        <v>28</v>
      </c>
      <c r="B11" s="44">
        <f>SUM(C11:J11)</f>
        <v>54248</v>
      </c>
      <c r="C11" s="44">
        <v>1463</v>
      </c>
      <c r="D11" s="44">
        <v>4310</v>
      </c>
      <c r="E11" s="44">
        <v>8</v>
      </c>
      <c r="F11" s="44">
        <v>22326</v>
      </c>
      <c r="G11" s="44">
        <v>24124</v>
      </c>
      <c r="H11" s="44">
        <v>241</v>
      </c>
      <c r="I11" s="44">
        <v>1612</v>
      </c>
      <c r="J11" s="44">
        <v>164</v>
      </c>
      <c r="L11" s="85"/>
    </row>
    <row r="12" spans="1:10" ht="5.25" customHeight="1">
      <c r="A12" s="7"/>
      <c r="B12" s="20"/>
      <c r="I12" s="19"/>
      <c r="J12" s="19"/>
    </row>
    <row r="13" spans="1:10" ht="13.5" customHeight="1">
      <c r="A13" s="22" t="s">
        <v>114</v>
      </c>
      <c r="B13" s="3"/>
      <c r="C13" s="3"/>
      <c r="D13" s="3"/>
      <c r="E13" s="3"/>
      <c r="F13" s="3"/>
      <c r="G13" s="3"/>
      <c r="H13" s="3"/>
      <c r="I13" s="3"/>
      <c r="J13" s="3"/>
    </row>
  </sheetData>
  <sheetProtection/>
  <mergeCells count="7">
    <mergeCell ref="I4:I5"/>
    <mergeCell ref="J4:J5"/>
    <mergeCell ref="A4:A5"/>
    <mergeCell ref="B4:B5"/>
    <mergeCell ref="C4:E4"/>
    <mergeCell ref="F4:G4"/>
    <mergeCell ref="H4:H5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O18" sqref="O18"/>
    </sheetView>
  </sheetViews>
  <sheetFormatPr defaultColWidth="9.00390625" defaultRowHeight="13.5"/>
  <cols>
    <col min="1" max="1" width="4.75390625" style="27" customWidth="1"/>
    <col min="2" max="3" width="7.375" style="89" customWidth="1"/>
    <col min="4" max="13" width="6.625" style="89" customWidth="1"/>
    <col min="14" max="16384" width="9.00390625" style="27" customWidth="1"/>
  </cols>
  <sheetData>
    <row r="1" ht="12.75" customHeight="1">
      <c r="A1" s="85" t="s">
        <v>106</v>
      </c>
    </row>
    <row r="2" spans="1:13" ht="18" customHeight="1">
      <c r="A2" s="18" t="s">
        <v>129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" customHeight="1">
      <c r="A3" s="4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7" t="s">
        <v>25</v>
      </c>
    </row>
    <row r="4" spans="1:13" ht="24" customHeight="1">
      <c r="A4" s="243" t="s">
        <v>19</v>
      </c>
      <c r="B4" s="236" t="s">
        <v>137</v>
      </c>
      <c r="C4" s="245" t="s">
        <v>138</v>
      </c>
      <c r="D4" s="246"/>
      <c r="E4" s="246"/>
      <c r="F4" s="247"/>
      <c r="G4" s="90" t="s">
        <v>149</v>
      </c>
      <c r="H4" s="245" t="s">
        <v>23</v>
      </c>
      <c r="I4" s="247"/>
      <c r="J4" s="245" t="s">
        <v>131</v>
      </c>
      <c r="K4" s="246"/>
      <c r="L4" s="246"/>
      <c r="M4" s="246"/>
    </row>
    <row r="5" spans="1:13" ht="33.75" customHeight="1">
      <c r="A5" s="244"/>
      <c r="B5" s="237"/>
      <c r="C5" s="91" t="s">
        <v>139</v>
      </c>
      <c r="D5" s="91" t="s">
        <v>140</v>
      </c>
      <c r="E5" s="91" t="s">
        <v>21</v>
      </c>
      <c r="F5" s="91" t="s">
        <v>150</v>
      </c>
      <c r="G5" s="91" t="s">
        <v>142</v>
      </c>
      <c r="H5" s="91" t="s">
        <v>141</v>
      </c>
      <c r="I5" s="91" t="s">
        <v>22</v>
      </c>
      <c r="J5" s="91" t="s">
        <v>134</v>
      </c>
      <c r="K5" s="91" t="s">
        <v>132</v>
      </c>
      <c r="L5" s="91" t="s">
        <v>133</v>
      </c>
      <c r="M5" s="92" t="s">
        <v>24</v>
      </c>
    </row>
    <row r="6" spans="1:13" ht="5.25" customHeight="1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customHeight="1">
      <c r="A7" s="4">
        <v>24</v>
      </c>
      <c r="B7" s="109">
        <f>SUM(C7:M7)</f>
        <v>30631</v>
      </c>
      <c r="C7" s="44">
        <v>11205</v>
      </c>
      <c r="D7" s="44">
        <v>6095</v>
      </c>
      <c r="E7" s="44">
        <v>3</v>
      </c>
      <c r="F7" s="44">
        <v>2328</v>
      </c>
      <c r="G7" s="44">
        <v>2287</v>
      </c>
      <c r="H7" s="44">
        <v>244</v>
      </c>
      <c r="I7" s="44">
        <v>91</v>
      </c>
      <c r="J7" s="44">
        <v>133</v>
      </c>
      <c r="K7" s="44">
        <v>1585</v>
      </c>
      <c r="L7" s="44">
        <v>768</v>
      </c>
      <c r="M7" s="44">
        <v>5892</v>
      </c>
    </row>
    <row r="8" spans="1:13" ht="15.75" customHeight="1">
      <c r="A8" s="4">
        <v>25</v>
      </c>
      <c r="B8" s="109">
        <f>SUM(C8:M8)</f>
        <v>30923</v>
      </c>
      <c r="C8" s="44">
        <v>11732</v>
      </c>
      <c r="D8" s="44">
        <v>6014</v>
      </c>
      <c r="E8" s="44">
        <v>3</v>
      </c>
      <c r="F8" s="44">
        <v>2342</v>
      </c>
      <c r="G8" s="44">
        <v>2264</v>
      </c>
      <c r="H8" s="44">
        <v>246</v>
      </c>
      <c r="I8" s="44">
        <v>87</v>
      </c>
      <c r="J8" s="44">
        <v>145</v>
      </c>
      <c r="K8" s="44">
        <v>1667</v>
      </c>
      <c r="L8" s="44">
        <v>726</v>
      </c>
      <c r="M8" s="44">
        <v>5697</v>
      </c>
    </row>
    <row r="9" spans="1:13" ht="15.75" customHeight="1">
      <c r="A9" s="4">
        <v>26</v>
      </c>
      <c r="B9" s="109">
        <f>SUM(C9:M9)</f>
        <v>31396</v>
      </c>
      <c r="C9" s="44">
        <v>12265</v>
      </c>
      <c r="D9" s="44">
        <v>6052</v>
      </c>
      <c r="E9" s="44">
        <v>3</v>
      </c>
      <c r="F9" s="44">
        <v>2336</v>
      </c>
      <c r="G9" s="44">
        <v>2286</v>
      </c>
      <c r="H9" s="44">
        <v>247</v>
      </c>
      <c r="I9" s="44">
        <v>85</v>
      </c>
      <c r="J9" s="44">
        <v>152</v>
      </c>
      <c r="K9" s="44">
        <v>1768</v>
      </c>
      <c r="L9" s="44">
        <v>694</v>
      </c>
      <c r="M9" s="44">
        <v>5508</v>
      </c>
    </row>
    <row r="10" spans="1:13" ht="15.75" customHeight="1">
      <c r="A10" s="4">
        <v>27</v>
      </c>
      <c r="B10" s="43">
        <f>SUM(C10:M10)</f>
        <v>31919</v>
      </c>
      <c r="C10" s="44">
        <v>13000</v>
      </c>
      <c r="D10" s="44">
        <v>6115</v>
      </c>
      <c r="E10" s="44">
        <v>4</v>
      </c>
      <c r="F10" s="44">
        <v>2304</v>
      </c>
      <c r="G10" s="44">
        <v>2240</v>
      </c>
      <c r="H10" s="44">
        <v>242</v>
      </c>
      <c r="I10" s="44">
        <v>83</v>
      </c>
      <c r="J10" s="44">
        <v>166</v>
      </c>
      <c r="K10" s="44">
        <v>1810</v>
      </c>
      <c r="L10" s="44">
        <v>663</v>
      </c>
      <c r="M10" s="44">
        <v>5292</v>
      </c>
    </row>
    <row r="11" spans="1:13" ht="15.75" customHeight="1">
      <c r="A11" s="4">
        <v>28</v>
      </c>
      <c r="B11" s="43">
        <f>SUM(C11:M11)</f>
        <v>31991</v>
      </c>
      <c r="C11" s="44">
        <v>13420</v>
      </c>
      <c r="D11" s="44">
        <v>6081</v>
      </c>
      <c r="E11" s="44">
        <v>4</v>
      </c>
      <c r="F11" s="44">
        <v>2265</v>
      </c>
      <c r="G11" s="44">
        <v>2293</v>
      </c>
      <c r="H11" s="44">
        <v>245</v>
      </c>
      <c r="I11" s="44">
        <v>78</v>
      </c>
      <c r="J11" s="44">
        <v>168</v>
      </c>
      <c r="K11" s="44">
        <v>1862</v>
      </c>
      <c r="L11" s="44">
        <v>605</v>
      </c>
      <c r="M11" s="44">
        <v>4970</v>
      </c>
    </row>
    <row r="12" spans="1:13" ht="4.5" customHeight="1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3.5" customHeight="1">
      <c r="A13" s="80" t="s">
        <v>115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49.5" customHeight="1">
      <c r="A14" s="248" t="s">
        <v>236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</sheetData>
  <sheetProtection/>
  <mergeCells count="6">
    <mergeCell ref="A4:A5"/>
    <mergeCell ref="J4:M4"/>
    <mergeCell ref="B4:B5"/>
    <mergeCell ref="C4:F4"/>
    <mergeCell ref="H4:I4"/>
    <mergeCell ref="A14:M1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2" sqref="A2:C13"/>
    </sheetView>
  </sheetViews>
  <sheetFormatPr defaultColWidth="9.00390625" defaultRowHeight="13.5"/>
  <cols>
    <col min="1" max="1" width="5.625" style="27" customWidth="1"/>
    <col min="2" max="3" width="15.625" style="89" customWidth="1"/>
    <col min="4" max="16384" width="9.00390625" style="27" customWidth="1"/>
  </cols>
  <sheetData>
    <row r="1" spans="1:4" ht="12.75" customHeight="1">
      <c r="A1" s="45" t="s">
        <v>106</v>
      </c>
      <c r="B1" s="154"/>
      <c r="C1" s="154"/>
      <c r="D1" s="154"/>
    </row>
    <row r="2" spans="1:4" ht="18" customHeight="1">
      <c r="A2" s="18" t="s">
        <v>238</v>
      </c>
      <c r="B2" s="86"/>
      <c r="C2" s="86"/>
      <c r="D2" s="2"/>
    </row>
    <row r="3" spans="1:3" ht="12" customHeight="1">
      <c r="A3" s="94" t="s">
        <v>195</v>
      </c>
      <c r="B3" s="155"/>
      <c r="C3" s="155"/>
    </row>
    <row r="4" spans="1:3" ht="15" customHeight="1">
      <c r="A4" s="197" t="s">
        <v>176</v>
      </c>
      <c r="B4" s="166" t="s">
        <v>146</v>
      </c>
      <c r="C4" s="166" t="s">
        <v>147</v>
      </c>
    </row>
    <row r="5" spans="1:3" ht="15" customHeight="1">
      <c r="A5" s="198"/>
      <c r="B5" s="163" t="s">
        <v>178</v>
      </c>
      <c r="C5" s="163" t="s">
        <v>178</v>
      </c>
    </row>
    <row r="6" spans="1:3" ht="3" customHeight="1">
      <c r="A6" s="164"/>
      <c r="B6" s="26"/>
      <c r="C6" s="26"/>
    </row>
    <row r="7" spans="1:4" ht="15" customHeight="1">
      <c r="A7" s="4">
        <v>23</v>
      </c>
      <c r="B7" s="32">
        <v>19279</v>
      </c>
      <c r="C7" s="9">
        <v>19063</v>
      </c>
      <c r="D7" s="28"/>
    </row>
    <row r="8" spans="1:4" ht="15" customHeight="1">
      <c r="A8" s="4">
        <v>24</v>
      </c>
      <c r="B8" s="9">
        <v>19705</v>
      </c>
      <c r="C8" s="9">
        <v>19520</v>
      </c>
      <c r="D8" s="28"/>
    </row>
    <row r="9" spans="1:4" ht="15" customHeight="1">
      <c r="A9" s="4">
        <v>25</v>
      </c>
      <c r="B9" s="9">
        <v>20273</v>
      </c>
      <c r="C9" s="9">
        <v>20120</v>
      </c>
      <c r="D9" s="28"/>
    </row>
    <row r="10" spans="1:4" ht="15" customHeight="1">
      <c r="A10" s="4">
        <v>26</v>
      </c>
      <c r="B10" s="9">
        <v>20341</v>
      </c>
      <c r="C10" s="9">
        <v>20230</v>
      </c>
      <c r="D10" s="28"/>
    </row>
    <row r="11" spans="1:4" ht="15" customHeight="1">
      <c r="A11" s="4">
        <v>27</v>
      </c>
      <c r="B11" s="9">
        <v>20967</v>
      </c>
      <c r="C11" s="9">
        <v>20894</v>
      </c>
      <c r="D11" s="28"/>
    </row>
    <row r="12" spans="1:3" ht="5.25" customHeight="1">
      <c r="A12" s="7"/>
      <c r="B12" s="30"/>
      <c r="C12" s="30"/>
    </row>
    <row r="13" spans="1:3" ht="13.5" customHeight="1">
      <c r="A13" s="22" t="s">
        <v>110</v>
      </c>
      <c r="B13" s="3"/>
      <c r="C13" s="3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5.625" style="27" customWidth="1"/>
    <col min="2" max="3" width="15.625" style="89" customWidth="1"/>
    <col min="4" max="16384" width="9.00390625" style="27" customWidth="1"/>
  </cols>
  <sheetData>
    <row r="1" spans="1:3" ht="12.75" customHeight="1">
      <c r="A1" s="45" t="s">
        <v>106</v>
      </c>
      <c r="B1" s="154"/>
      <c r="C1" s="154"/>
    </row>
    <row r="2" spans="1:3" ht="18" customHeight="1">
      <c r="A2" s="18" t="s">
        <v>238</v>
      </c>
      <c r="B2" s="86"/>
      <c r="C2" s="86"/>
    </row>
    <row r="3" spans="1:3" ht="12.75" customHeight="1">
      <c r="A3" s="94" t="s">
        <v>196</v>
      </c>
      <c r="B3" s="165"/>
      <c r="C3" s="165"/>
    </row>
    <row r="4" spans="1:3" ht="15" customHeight="1">
      <c r="A4" s="197" t="s">
        <v>176</v>
      </c>
      <c r="B4" s="162" t="s">
        <v>146</v>
      </c>
      <c r="C4" s="162" t="s">
        <v>147</v>
      </c>
    </row>
    <row r="5" spans="1:3" ht="15" customHeight="1">
      <c r="A5" s="199"/>
      <c r="B5" s="163" t="s">
        <v>178</v>
      </c>
      <c r="C5" s="163" t="s">
        <v>178</v>
      </c>
    </row>
    <row r="6" spans="1:3" ht="3" customHeight="1">
      <c r="A6" s="164"/>
      <c r="B6" s="26"/>
      <c r="C6" s="26"/>
    </row>
    <row r="7" spans="1:3" ht="15" customHeight="1">
      <c r="A7" s="4">
        <v>23</v>
      </c>
      <c r="B7" s="32">
        <v>3898</v>
      </c>
      <c r="C7" s="9">
        <v>3923</v>
      </c>
    </row>
    <row r="8" spans="1:3" ht="15" customHeight="1">
      <c r="A8" s="4">
        <v>24</v>
      </c>
      <c r="B8" s="9">
        <v>4053</v>
      </c>
      <c r="C8" s="9">
        <v>4063</v>
      </c>
    </row>
    <row r="9" spans="1:3" ht="15" customHeight="1">
      <c r="A9" s="4">
        <v>25</v>
      </c>
      <c r="B9" s="9">
        <v>4374</v>
      </c>
      <c r="C9" s="9">
        <v>4362</v>
      </c>
    </row>
    <row r="10" spans="1:3" ht="15" customHeight="1">
      <c r="A10" s="4">
        <v>26</v>
      </c>
      <c r="B10" s="9">
        <v>4771</v>
      </c>
      <c r="C10" s="9">
        <v>4784</v>
      </c>
    </row>
    <row r="11" spans="1:3" ht="15" customHeight="1">
      <c r="A11" s="4">
        <v>27</v>
      </c>
      <c r="B11" s="9">
        <v>5193</v>
      </c>
      <c r="C11" s="9">
        <v>5203</v>
      </c>
    </row>
    <row r="12" spans="1:3" ht="5.25" customHeight="1">
      <c r="A12" s="7"/>
      <c r="B12" s="30"/>
      <c r="C12" s="30"/>
    </row>
    <row r="13" spans="1:3" ht="13.5" customHeight="1">
      <c r="A13" s="11" t="s">
        <v>136</v>
      </c>
      <c r="B13" s="11"/>
      <c r="C13" s="11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5.625" style="27" customWidth="1"/>
    <col min="2" max="3" width="15.625" style="89" customWidth="1"/>
    <col min="4" max="16384" width="9.00390625" style="27" customWidth="1"/>
  </cols>
  <sheetData>
    <row r="1" spans="1:3" ht="12.75" customHeight="1">
      <c r="A1" s="45" t="s">
        <v>106</v>
      </c>
      <c r="B1" s="154"/>
      <c r="C1" s="154"/>
    </row>
    <row r="2" spans="1:3" ht="18" customHeight="1">
      <c r="A2" s="18" t="s">
        <v>238</v>
      </c>
      <c r="B2" s="86"/>
      <c r="C2" s="86"/>
    </row>
    <row r="3" spans="1:4" s="29" customFormat="1" ht="12.75" customHeight="1">
      <c r="A3" s="94" t="s">
        <v>197</v>
      </c>
      <c r="B3" s="161"/>
      <c r="C3" s="161"/>
      <c r="D3" s="17"/>
    </row>
    <row r="4" spans="1:5" ht="15" customHeight="1">
      <c r="A4" s="197" t="s">
        <v>176</v>
      </c>
      <c r="B4" s="162" t="s">
        <v>146</v>
      </c>
      <c r="C4" s="162" t="s">
        <v>147</v>
      </c>
      <c r="E4" s="28"/>
    </row>
    <row r="5" spans="1:3" ht="15" customHeight="1">
      <c r="A5" s="199"/>
      <c r="B5" s="163" t="s">
        <v>178</v>
      </c>
      <c r="C5" s="13" t="s">
        <v>178</v>
      </c>
    </row>
    <row r="6" spans="1:3" ht="3" customHeight="1">
      <c r="A6" s="164"/>
      <c r="B6" s="26"/>
      <c r="C6" s="26"/>
    </row>
    <row r="7" spans="1:3" ht="15" customHeight="1">
      <c r="A7" s="4">
        <v>23</v>
      </c>
      <c r="B7" s="32">
        <v>5116</v>
      </c>
      <c r="C7" s="9">
        <v>5109</v>
      </c>
    </row>
    <row r="8" spans="1:3" ht="15" customHeight="1">
      <c r="A8" s="4">
        <v>24</v>
      </c>
      <c r="B8" s="9">
        <v>5301</v>
      </c>
      <c r="C8" s="9">
        <v>5262</v>
      </c>
    </row>
    <row r="9" spans="1:3" ht="15" customHeight="1">
      <c r="A9" s="4">
        <v>25</v>
      </c>
      <c r="B9" s="9">
        <v>5439</v>
      </c>
      <c r="C9" s="9">
        <v>5350</v>
      </c>
    </row>
    <row r="10" spans="1:3" ht="15" customHeight="1">
      <c r="A10" s="4">
        <v>26</v>
      </c>
      <c r="B10" s="9">
        <v>5532</v>
      </c>
      <c r="C10" s="9">
        <v>5440</v>
      </c>
    </row>
    <row r="11" spans="1:3" ht="15" customHeight="1">
      <c r="A11" s="4">
        <v>27</v>
      </c>
      <c r="B11" s="9">
        <v>5712</v>
      </c>
      <c r="C11" s="9">
        <v>5619</v>
      </c>
    </row>
    <row r="12" spans="1:3" ht="4.5" customHeight="1">
      <c r="A12" s="7"/>
      <c r="B12" s="31"/>
      <c r="C12" s="31"/>
    </row>
    <row r="13" spans="1:3" ht="13.5" customHeight="1">
      <c r="A13" s="22" t="s">
        <v>110</v>
      </c>
      <c r="B13" s="3"/>
      <c r="C13" s="3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110" zoomScaleNormal="110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4.75390625" style="27" customWidth="1"/>
    <col min="2" max="9" width="9.75390625" style="27" customWidth="1"/>
    <col min="10" max="16384" width="9.00390625" style="27" customWidth="1"/>
  </cols>
  <sheetData>
    <row r="1" spans="1:8" ht="12.75" customHeight="1">
      <c r="A1" s="45" t="s">
        <v>106</v>
      </c>
      <c r="B1" s="154"/>
      <c r="C1" s="154"/>
      <c r="D1" s="154"/>
      <c r="E1" s="154"/>
      <c r="F1" s="154"/>
      <c r="G1" s="154"/>
      <c r="H1" s="154"/>
    </row>
    <row r="2" spans="1:8" ht="18" customHeight="1">
      <c r="A2" s="18" t="s">
        <v>239</v>
      </c>
      <c r="B2" s="2"/>
      <c r="C2" s="2"/>
      <c r="D2" s="2"/>
      <c r="E2" s="2"/>
      <c r="F2" s="2"/>
      <c r="G2" s="2"/>
      <c r="H2" s="2"/>
    </row>
    <row r="3" spans="1:12" ht="12.75" customHeight="1">
      <c r="A3" s="36" t="s">
        <v>198</v>
      </c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</row>
    <row r="4" spans="1:12" ht="13.5" customHeight="1">
      <c r="A4" s="195" t="s">
        <v>199</v>
      </c>
      <c r="B4" s="200" t="s">
        <v>177</v>
      </c>
      <c r="C4" s="201"/>
      <c r="D4" s="201"/>
      <c r="E4" s="201"/>
      <c r="F4" s="201"/>
      <c r="G4" s="201"/>
      <c r="H4" s="201"/>
      <c r="I4" s="201"/>
      <c r="J4" s="156"/>
      <c r="K4" s="155"/>
      <c r="L4" s="155"/>
    </row>
    <row r="5" spans="1:9" ht="15" customHeight="1">
      <c r="A5" s="196"/>
      <c r="B5" s="157" t="s">
        <v>101</v>
      </c>
      <c r="C5" s="12" t="s">
        <v>225</v>
      </c>
      <c r="D5" s="12" t="s">
        <v>226</v>
      </c>
      <c r="E5" s="13" t="s">
        <v>227</v>
      </c>
      <c r="F5" s="13" t="s">
        <v>228</v>
      </c>
      <c r="G5" s="12" t="s">
        <v>102</v>
      </c>
      <c r="H5" s="12" t="s">
        <v>103</v>
      </c>
      <c r="I5" s="13" t="s">
        <v>0</v>
      </c>
    </row>
    <row r="6" spans="1:9" ht="3" customHeight="1">
      <c r="A6" s="158"/>
      <c r="B6" s="53"/>
      <c r="C6" s="53"/>
      <c r="D6" s="53"/>
      <c r="E6" s="159"/>
      <c r="F6" s="159"/>
      <c r="G6" s="53"/>
      <c r="H6" s="160"/>
      <c r="I6" s="160"/>
    </row>
    <row r="7" spans="1:9" ht="15" customHeight="1">
      <c r="A7" s="4">
        <v>23</v>
      </c>
      <c r="B7" s="44">
        <v>1841</v>
      </c>
      <c r="C7" s="44">
        <v>14189</v>
      </c>
      <c r="D7" s="44">
        <v>18406</v>
      </c>
      <c r="E7" s="44">
        <v>3268</v>
      </c>
      <c r="F7" s="44">
        <v>1804</v>
      </c>
      <c r="G7" s="44">
        <v>2512</v>
      </c>
      <c r="H7" s="97">
        <v>2135</v>
      </c>
      <c r="I7" s="97">
        <v>10097</v>
      </c>
    </row>
    <row r="8" spans="1:9" ht="15" customHeight="1">
      <c r="A8" s="4">
        <v>24</v>
      </c>
      <c r="B8" s="44">
        <v>1932</v>
      </c>
      <c r="C8" s="44">
        <v>14717</v>
      </c>
      <c r="D8" s="44">
        <v>18745</v>
      </c>
      <c r="E8" s="44">
        <v>3454</v>
      </c>
      <c r="F8" s="44">
        <v>1624</v>
      </c>
      <c r="G8" s="44">
        <v>2608</v>
      </c>
      <c r="H8" s="97">
        <v>2201</v>
      </c>
      <c r="I8" s="97">
        <v>10442</v>
      </c>
    </row>
    <row r="9" spans="1:9" ht="15" customHeight="1">
      <c r="A9" s="4">
        <v>25</v>
      </c>
      <c r="B9" s="44">
        <v>1945</v>
      </c>
      <c r="C9" s="44">
        <v>15056</v>
      </c>
      <c r="D9" s="44">
        <v>19006</v>
      </c>
      <c r="E9" s="44">
        <v>3527</v>
      </c>
      <c r="F9" s="44">
        <v>1396</v>
      </c>
      <c r="G9" s="44">
        <v>2809</v>
      </c>
      <c r="H9" s="97">
        <v>2282</v>
      </c>
      <c r="I9" s="97">
        <v>10766</v>
      </c>
    </row>
    <row r="10" spans="1:9" ht="15" customHeight="1">
      <c r="A10" s="4">
        <v>26</v>
      </c>
      <c r="B10" s="44">
        <v>2024</v>
      </c>
      <c r="C10" s="44">
        <v>15303</v>
      </c>
      <c r="D10" s="44">
        <v>18990</v>
      </c>
      <c r="E10" s="44">
        <v>3847</v>
      </c>
      <c r="F10" s="44">
        <v>1410</v>
      </c>
      <c r="G10" s="44">
        <v>2884</v>
      </c>
      <c r="H10" s="97">
        <v>2224</v>
      </c>
      <c r="I10" s="97">
        <v>10769</v>
      </c>
    </row>
    <row r="11" spans="1:9" ht="15" customHeight="1">
      <c r="A11" s="4">
        <v>27</v>
      </c>
      <c r="B11" s="184">
        <v>2086</v>
      </c>
      <c r="C11" s="44">
        <v>16152</v>
      </c>
      <c r="D11" s="44">
        <v>20456</v>
      </c>
      <c r="E11" s="44">
        <v>4124</v>
      </c>
      <c r="F11" s="44">
        <v>4090</v>
      </c>
      <c r="G11" s="44">
        <v>3095</v>
      </c>
      <c r="H11" s="97">
        <v>2255</v>
      </c>
      <c r="I11" s="97">
        <v>11288</v>
      </c>
    </row>
    <row r="12" spans="1:11" ht="4.5" customHeight="1">
      <c r="A12" s="16"/>
      <c r="B12" s="14"/>
      <c r="C12" s="15"/>
      <c r="D12" s="15"/>
      <c r="E12" s="14"/>
      <c r="F12" s="15"/>
      <c r="G12" s="15"/>
      <c r="H12" s="15"/>
      <c r="I12" s="15"/>
      <c r="J12" s="10"/>
      <c r="K12" s="10"/>
    </row>
    <row r="13" spans="1:12" ht="13.5" customHeight="1">
      <c r="A13" s="21" t="s">
        <v>111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mergeCells count="2">
    <mergeCell ref="B4:I4"/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2" sqref="A2:N44"/>
    </sheetView>
  </sheetViews>
  <sheetFormatPr defaultColWidth="9.00390625" defaultRowHeight="13.5"/>
  <cols>
    <col min="1" max="1" width="10.75390625" style="46" customWidth="1"/>
    <col min="2" max="2" width="2.625" style="46" customWidth="1"/>
    <col min="3" max="3" width="0.6171875" style="46" customWidth="1"/>
    <col min="4" max="4" width="7.625" style="46" customWidth="1"/>
    <col min="5" max="7" width="9.375" style="46" customWidth="1"/>
    <col min="8" max="8" width="0.6171875" style="46" customWidth="1"/>
    <col min="9" max="9" width="1.25" style="46" customWidth="1"/>
    <col min="10" max="14" width="6.75390625" style="46" customWidth="1"/>
    <col min="15" max="16384" width="9.00390625" style="46" customWidth="1"/>
  </cols>
  <sheetData>
    <row r="1" ht="12.75" customHeight="1">
      <c r="A1" s="45" t="s">
        <v>106</v>
      </c>
    </row>
    <row r="2" spans="1:10" ht="18" customHeight="1">
      <c r="A2" s="18" t="s">
        <v>107</v>
      </c>
      <c r="B2" s="2"/>
      <c r="C2" s="2"/>
      <c r="D2" s="2"/>
      <c r="E2" s="2"/>
      <c r="F2" s="2"/>
      <c r="G2" s="2"/>
      <c r="H2" s="2"/>
      <c r="I2" s="2"/>
      <c r="J2" s="2"/>
    </row>
    <row r="3" spans="1:14" ht="12.75" customHeight="1">
      <c r="A3" s="94" t="s">
        <v>200</v>
      </c>
      <c r="B3" s="1"/>
      <c r="D3" s="1"/>
      <c r="E3" s="1"/>
      <c r="F3" s="1"/>
      <c r="G3" s="1"/>
      <c r="H3" s="1"/>
      <c r="I3" s="1"/>
      <c r="J3" s="1"/>
      <c r="K3" s="48"/>
      <c r="L3" s="48"/>
      <c r="M3" s="79"/>
      <c r="N3" s="182" t="s">
        <v>97</v>
      </c>
    </row>
    <row r="4" spans="1:13" ht="13.5" customHeight="1">
      <c r="A4" s="215" t="s">
        <v>182</v>
      </c>
      <c r="B4" s="215"/>
      <c r="C4" s="216"/>
      <c r="D4" s="216"/>
      <c r="E4" s="216"/>
      <c r="F4" s="216"/>
      <c r="G4" s="216"/>
      <c r="H4" s="193"/>
      <c r="I4" s="49"/>
      <c r="J4" s="194" t="s">
        <v>262</v>
      </c>
      <c r="K4" s="194"/>
      <c r="L4" s="194"/>
      <c r="M4" s="220"/>
    </row>
    <row r="5" spans="1:14" ht="25.5" customHeight="1">
      <c r="A5" s="221" t="s">
        <v>35</v>
      </c>
      <c r="B5" s="222"/>
      <c r="C5" s="217" t="s">
        <v>34</v>
      </c>
      <c r="D5" s="218"/>
      <c r="E5" s="50" t="s">
        <v>179</v>
      </c>
      <c r="F5" s="50" t="s">
        <v>180</v>
      </c>
      <c r="G5" s="219" t="s">
        <v>181</v>
      </c>
      <c r="H5" s="217"/>
      <c r="I5" s="51"/>
      <c r="J5" s="52" t="s">
        <v>154</v>
      </c>
      <c r="K5" s="52" t="s">
        <v>156</v>
      </c>
      <c r="L5" s="52" t="s">
        <v>183</v>
      </c>
      <c r="M5" s="52" t="s">
        <v>233</v>
      </c>
      <c r="N5" s="52" t="s">
        <v>258</v>
      </c>
    </row>
    <row r="6" spans="1:14" ht="3.75" customHeight="1">
      <c r="A6" s="53"/>
      <c r="B6" s="54"/>
      <c r="C6" s="53"/>
      <c r="D6" s="53"/>
      <c r="E6" s="100"/>
      <c r="F6" s="100"/>
      <c r="G6" s="100"/>
      <c r="H6" s="53"/>
      <c r="I6" s="55"/>
      <c r="J6" s="54"/>
      <c r="K6" s="54"/>
      <c r="L6" s="54"/>
      <c r="M6" s="54"/>
      <c r="N6" s="54"/>
    </row>
    <row r="7" spans="1:14" ht="15" customHeight="1">
      <c r="A7" s="211" t="s">
        <v>174</v>
      </c>
      <c r="B7" s="42"/>
      <c r="C7" s="38"/>
      <c r="D7" s="36" t="s">
        <v>89</v>
      </c>
      <c r="E7" s="95" t="s">
        <v>4</v>
      </c>
      <c r="F7" s="98" t="s">
        <v>80</v>
      </c>
      <c r="G7" s="98" t="s">
        <v>36</v>
      </c>
      <c r="H7" s="58"/>
      <c r="I7" s="59"/>
      <c r="J7" s="202">
        <v>5742</v>
      </c>
      <c r="K7" s="202">
        <v>5750</v>
      </c>
      <c r="L7" s="202">
        <v>6112</v>
      </c>
      <c r="M7" s="202">
        <v>6079</v>
      </c>
      <c r="N7" s="202">
        <v>6962</v>
      </c>
    </row>
    <row r="8" spans="1:14" ht="15" customHeight="1">
      <c r="A8" s="211"/>
      <c r="B8" s="60"/>
      <c r="C8" s="39"/>
      <c r="D8" s="36" t="s">
        <v>87</v>
      </c>
      <c r="E8" s="95" t="s">
        <v>4</v>
      </c>
      <c r="F8" s="98" t="s">
        <v>5</v>
      </c>
      <c r="G8" s="95" t="s">
        <v>15</v>
      </c>
      <c r="H8" s="61"/>
      <c r="I8" s="57"/>
      <c r="J8" s="212"/>
      <c r="K8" s="212"/>
      <c r="L8" s="212"/>
      <c r="M8" s="212"/>
      <c r="N8" s="212"/>
    </row>
    <row r="9" spans="1:14" ht="15" customHeight="1">
      <c r="A9" s="8"/>
      <c r="B9" s="62"/>
      <c r="C9" s="36"/>
      <c r="D9" s="36"/>
      <c r="E9" s="95"/>
      <c r="F9" s="98"/>
      <c r="G9" s="95"/>
      <c r="H9" s="56"/>
      <c r="I9" s="57"/>
      <c r="J9" s="63"/>
      <c r="K9" s="63"/>
      <c r="L9" s="63"/>
      <c r="M9" s="63"/>
      <c r="N9" s="63"/>
    </row>
    <row r="10" spans="1:14" ht="15" customHeight="1">
      <c r="A10" s="206" t="s">
        <v>13</v>
      </c>
      <c r="B10" s="35"/>
      <c r="C10" s="38"/>
      <c r="D10" s="36" t="s">
        <v>88</v>
      </c>
      <c r="E10" s="95" t="s">
        <v>4</v>
      </c>
      <c r="F10" s="98" t="s">
        <v>39</v>
      </c>
      <c r="G10" s="73" t="s">
        <v>81</v>
      </c>
      <c r="H10" s="64"/>
      <c r="I10" s="57"/>
      <c r="J10" s="203">
        <v>3388</v>
      </c>
      <c r="K10" s="203">
        <v>3375</v>
      </c>
      <c r="L10" s="203">
        <v>3417</v>
      </c>
      <c r="M10" s="203">
        <v>3481</v>
      </c>
      <c r="N10" s="203">
        <v>4040</v>
      </c>
    </row>
    <row r="11" spans="1:14" ht="15" customHeight="1">
      <c r="A11" s="206"/>
      <c r="B11" s="65"/>
      <c r="C11" s="40"/>
      <c r="D11" s="36" t="s">
        <v>166</v>
      </c>
      <c r="E11" s="95" t="s">
        <v>27</v>
      </c>
      <c r="F11" s="98" t="s">
        <v>39</v>
      </c>
      <c r="G11" s="73" t="s">
        <v>81</v>
      </c>
      <c r="H11" s="66"/>
      <c r="I11" s="57"/>
      <c r="J11" s="205"/>
      <c r="K11" s="205"/>
      <c r="L11" s="205"/>
      <c r="M11" s="205"/>
      <c r="N11" s="205"/>
    </row>
    <row r="12" spans="1:14" ht="15" customHeight="1">
      <c r="A12" s="206"/>
      <c r="B12" s="65"/>
      <c r="C12" s="39"/>
      <c r="D12" s="36" t="s">
        <v>87</v>
      </c>
      <c r="E12" s="95" t="s">
        <v>4</v>
      </c>
      <c r="F12" s="95" t="s">
        <v>82</v>
      </c>
      <c r="G12" s="95" t="s">
        <v>27</v>
      </c>
      <c r="H12" s="61"/>
      <c r="I12" s="57"/>
      <c r="J12" s="205"/>
      <c r="K12" s="205"/>
      <c r="L12" s="205"/>
      <c r="M12" s="205"/>
      <c r="N12" s="205"/>
    </row>
    <row r="13" spans="1:14" ht="15" customHeight="1">
      <c r="A13" s="56"/>
      <c r="B13" s="62"/>
      <c r="C13" s="36"/>
      <c r="D13" s="36"/>
      <c r="E13" s="95"/>
      <c r="F13" s="95"/>
      <c r="G13" s="95"/>
      <c r="H13" s="56"/>
      <c r="I13" s="57"/>
      <c r="J13" s="63"/>
      <c r="K13" s="43"/>
      <c r="L13" s="43"/>
      <c r="M13" s="43"/>
      <c r="N13" s="43"/>
    </row>
    <row r="14" spans="1:14" ht="15" customHeight="1">
      <c r="A14" s="206" t="s">
        <v>14</v>
      </c>
      <c r="B14" s="35"/>
      <c r="C14" s="38"/>
      <c r="D14" s="36" t="s">
        <v>90</v>
      </c>
      <c r="E14" s="95" t="s">
        <v>4</v>
      </c>
      <c r="F14" s="98" t="s">
        <v>39</v>
      </c>
      <c r="G14" s="95" t="s">
        <v>96</v>
      </c>
      <c r="H14" s="64"/>
      <c r="I14" s="57"/>
      <c r="J14" s="203">
        <v>2945</v>
      </c>
      <c r="K14" s="203">
        <v>2924</v>
      </c>
      <c r="L14" s="203">
        <v>2927</v>
      </c>
      <c r="M14" s="203">
        <v>3008</v>
      </c>
      <c r="N14" s="203">
        <v>3285</v>
      </c>
    </row>
    <row r="15" spans="1:14" ht="15" customHeight="1">
      <c r="A15" s="207"/>
      <c r="B15" s="35"/>
      <c r="C15" s="39"/>
      <c r="D15" s="36" t="s">
        <v>167</v>
      </c>
      <c r="E15" s="95" t="s">
        <v>98</v>
      </c>
      <c r="F15" s="98" t="s">
        <v>39</v>
      </c>
      <c r="G15" s="95" t="s">
        <v>27</v>
      </c>
      <c r="H15" s="61"/>
      <c r="I15" s="57"/>
      <c r="J15" s="203"/>
      <c r="K15" s="203"/>
      <c r="L15" s="203"/>
      <c r="M15" s="203"/>
      <c r="N15" s="203"/>
    </row>
    <row r="16" spans="1:14" ht="15" customHeight="1">
      <c r="A16" s="56"/>
      <c r="B16" s="42"/>
      <c r="C16" s="36"/>
      <c r="D16" s="36"/>
      <c r="E16" s="95"/>
      <c r="F16" s="98"/>
      <c r="G16" s="95"/>
      <c r="H16" s="56"/>
      <c r="I16" s="57"/>
      <c r="J16" s="43"/>
      <c r="K16" s="43"/>
      <c r="L16" s="43"/>
      <c r="M16" s="43"/>
      <c r="N16" s="43"/>
    </row>
    <row r="17" spans="1:14" ht="15" customHeight="1">
      <c r="A17" s="206" t="s">
        <v>11</v>
      </c>
      <c r="B17" s="208" t="s">
        <v>118</v>
      </c>
      <c r="C17" s="38"/>
      <c r="D17" s="36" t="s">
        <v>157</v>
      </c>
      <c r="E17" s="95" t="s">
        <v>4</v>
      </c>
      <c r="F17" s="98" t="s">
        <v>41</v>
      </c>
      <c r="G17" s="98" t="s">
        <v>11</v>
      </c>
      <c r="H17" s="67"/>
      <c r="I17" s="68"/>
      <c r="J17" s="203">
        <v>2926</v>
      </c>
      <c r="K17" s="203">
        <v>2815</v>
      </c>
      <c r="L17" s="203">
        <v>2764</v>
      </c>
      <c r="M17" s="203">
        <v>2769</v>
      </c>
      <c r="N17" s="203">
        <v>2865</v>
      </c>
    </row>
    <row r="18" spans="1:14" ht="15" customHeight="1">
      <c r="A18" s="207"/>
      <c r="B18" s="214"/>
      <c r="C18" s="40"/>
      <c r="D18" s="36" t="s">
        <v>168</v>
      </c>
      <c r="E18" s="95" t="s">
        <v>27</v>
      </c>
      <c r="F18" s="98" t="s">
        <v>41</v>
      </c>
      <c r="G18" s="98" t="s">
        <v>11</v>
      </c>
      <c r="H18" s="69"/>
      <c r="I18" s="57"/>
      <c r="J18" s="213"/>
      <c r="K18" s="213"/>
      <c r="L18" s="213"/>
      <c r="M18" s="213"/>
      <c r="N18" s="223"/>
    </row>
    <row r="19" spans="1:14" ht="19.5" customHeight="1">
      <c r="A19" s="207"/>
      <c r="B19" s="214"/>
      <c r="C19" s="40"/>
      <c r="D19" s="36" t="s">
        <v>229</v>
      </c>
      <c r="E19" s="95" t="s">
        <v>4</v>
      </c>
      <c r="F19" s="98" t="s">
        <v>5</v>
      </c>
      <c r="G19" s="103" t="s">
        <v>230</v>
      </c>
      <c r="H19" s="69"/>
      <c r="I19" s="57"/>
      <c r="J19" s="213"/>
      <c r="K19" s="213"/>
      <c r="L19" s="213"/>
      <c r="M19" s="213"/>
      <c r="N19" s="223"/>
    </row>
    <row r="20" spans="1:14" ht="15" customHeight="1">
      <c r="A20" s="207"/>
      <c r="B20" s="214"/>
      <c r="C20" s="40"/>
      <c r="D20" s="36" t="s">
        <v>231</v>
      </c>
      <c r="E20" s="95" t="s">
        <v>4</v>
      </c>
      <c r="F20" s="98" t="s">
        <v>5</v>
      </c>
      <c r="G20" s="95" t="s">
        <v>45</v>
      </c>
      <c r="H20" s="69"/>
      <c r="I20" s="57"/>
      <c r="J20" s="213"/>
      <c r="K20" s="213"/>
      <c r="L20" s="213"/>
      <c r="M20" s="213"/>
      <c r="N20" s="223"/>
    </row>
    <row r="21" spans="1:14" ht="15" customHeight="1">
      <c r="A21" s="207"/>
      <c r="B21" s="214"/>
      <c r="C21" s="40"/>
      <c r="D21" s="36" t="s">
        <v>169</v>
      </c>
      <c r="E21" s="95" t="s">
        <v>27</v>
      </c>
      <c r="F21" s="98" t="s">
        <v>10</v>
      </c>
      <c r="G21" s="98" t="s">
        <v>11</v>
      </c>
      <c r="H21" s="69"/>
      <c r="I21" s="57"/>
      <c r="J21" s="213"/>
      <c r="K21" s="213"/>
      <c r="L21" s="213"/>
      <c r="M21" s="213"/>
      <c r="N21" s="223"/>
    </row>
    <row r="22" spans="1:14" ht="15" customHeight="1">
      <c r="A22" s="207"/>
      <c r="B22" s="214"/>
      <c r="C22" s="41"/>
      <c r="D22" s="37" t="s">
        <v>44</v>
      </c>
      <c r="E22" s="95" t="s">
        <v>4</v>
      </c>
      <c r="F22" s="98" t="s">
        <v>41</v>
      </c>
      <c r="G22" s="98" t="s">
        <v>11</v>
      </c>
      <c r="H22" s="69"/>
      <c r="I22" s="57"/>
      <c r="J22" s="213"/>
      <c r="K22" s="213"/>
      <c r="L22" s="213"/>
      <c r="M22" s="213"/>
      <c r="N22" s="223"/>
    </row>
    <row r="23" spans="1:14" ht="15" customHeight="1">
      <c r="A23" s="207"/>
      <c r="B23" s="214"/>
      <c r="C23" s="40"/>
      <c r="D23" s="36" t="s">
        <v>91</v>
      </c>
      <c r="E23" s="95" t="s">
        <v>4</v>
      </c>
      <c r="F23" s="95" t="s">
        <v>40</v>
      </c>
      <c r="G23" s="98" t="s">
        <v>12</v>
      </c>
      <c r="H23" s="69"/>
      <c r="I23" s="57"/>
      <c r="J23" s="213"/>
      <c r="K23" s="213"/>
      <c r="L23" s="213"/>
      <c r="M23" s="213"/>
      <c r="N23" s="223"/>
    </row>
    <row r="24" spans="1:14" ht="15" customHeight="1">
      <c r="A24" s="207"/>
      <c r="B24" s="214"/>
      <c r="C24" s="39"/>
      <c r="D24" s="36" t="s">
        <v>170</v>
      </c>
      <c r="E24" s="95" t="s">
        <v>27</v>
      </c>
      <c r="F24" s="95" t="s">
        <v>40</v>
      </c>
      <c r="G24" s="98" t="s">
        <v>12</v>
      </c>
      <c r="H24" s="61"/>
      <c r="I24" s="57"/>
      <c r="J24" s="213"/>
      <c r="K24" s="213"/>
      <c r="L24" s="213"/>
      <c r="M24" s="213"/>
      <c r="N24" s="223"/>
    </row>
    <row r="25" spans="1:14" ht="15" customHeight="1">
      <c r="A25" s="56"/>
      <c r="B25" s="42"/>
      <c r="C25" s="36"/>
      <c r="D25" s="36"/>
      <c r="E25" s="95"/>
      <c r="F25" s="95"/>
      <c r="G25" s="98"/>
      <c r="H25" s="56"/>
      <c r="I25" s="57"/>
      <c r="J25" s="43"/>
      <c r="K25" s="43"/>
      <c r="L25" s="43"/>
      <c r="M25" s="43"/>
      <c r="N25" s="43"/>
    </row>
    <row r="26" spans="1:14" ht="15" customHeight="1">
      <c r="A26" s="206" t="s">
        <v>3</v>
      </c>
      <c r="B26" s="208" t="s">
        <v>117</v>
      </c>
      <c r="C26" s="38"/>
      <c r="D26" s="36" t="s">
        <v>43</v>
      </c>
      <c r="E26" s="95" t="s">
        <v>4</v>
      </c>
      <c r="F26" s="98" t="s">
        <v>37</v>
      </c>
      <c r="G26" s="98" t="s">
        <v>3</v>
      </c>
      <c r="H26" s="64"/>
      <c r="I26" s="57"/>
      <c r="J26" s="203">
        <v>2592</v>
      </c>
      <c r="K26" s="203">
        <v>2619</v>
      </c>
      <c r="L26" s="203">
        <v>2647</v>
      </c>
      <c r="M26" s="203">
        <v>2605</v>
      </c>
      <c r="N26" s="203">
        <v>2852</v>
      </c>
    </row>
    <row r="27" spans="1:14" ht="15" customHeight="1">
      <c r="A27" s="206"/>
      <c r="B27" s="208"/>
      <c r="C27" s="39"/>
      <c r="D27" s="36" t="s">
        <v>92</v>
      </c>
      <c r="E27" s="95" t="s">
        <v>4</v>
      </c>
      <c r="F27" s="98" t="s">
        <v>5</v>
      </c>
      <c r="G27" s="98" t="s">
        <v>3</v>
      </c>
      <c r="H27" s="61"/>
      <c r="I27" s="57"/>
      <c r="J27" s="203"/>
      <c r="K27" s="203"/>
      <c r="L27" s="203"/>
      <c r="M27" s="203"/>
      <c r="N27" s="203"/>
    </row>
    <row r="28" spans="1:14" ht="15" customHeight="1">
      <c r="A28" s="56"/>
      <c r="B28" s="42"/>
      <c r="C28" s="36"/>
      <c r="D28" s="36"/>
      <c r="E28" s="95"/>
      <c r="F28" s="98"/>
      <c r="G28" s="98"/>
      <c r="H28" s="56"/>
      <c r="I28" s="57"/>
      <c r="J28" s="43"/>
      <c r="K28" s="43"/>
      <c r="L28" s="43"/>
      <c r="M28" s="43"/>
      <c r="N28" s="43"/>
    </row>
    <row r="29" spans="1:14" ht="15" customHeight="1">
      <c r="A29" s="70" t="s">
        <v>8</v>
      </c>
      <c r="B29" s="42"/>
      <c r="C29" s="36"/>
      <c r="D29" s="36" t="s">
        <v>93</v>
      </c>
      <c r="E29" s="95" t="s">
        <v>4</v>
      </c>
      <c r="F29" s="95" t="s">
        <v>9</v>
      </c>
      <c r="G29" s="101" t="s">
        <v>8</v>
      </c>
      <c r="H29" s="56"/>
      <c r="I29" s="57"/>
      <c r="J29" s="43">
        <v>640</v>
      </c>
      <c r="K29" s="43">
        <v>658</v>
      </c>
      <c r="L29" s="43">
        <v>618</v>
      </c>
      <c r="M29" s="43">
        <v>628</v>
      </c>
      <c r="N29" s="43">
        <v>703</v>
      </c>
    </row>
    <row r="30" spans="1:14" ht="15" customHeight="1">
      <c r="A30" s="70"/>
      <c r="B30" s="42"/>
      <c r="C30" s="36"/>
      <c r="D30" s="36"/>
      <c r="E30" s="95"/>
      <c r="F30" s="95"/>
      <c r="G30" s="95"/>
      <c r="H30" s="56"/>
      <c r="I30" s="57"/>
      <c r="J30" s="43"/>
      <c r="K30" s="43"/>
      <c r="L30" s="43"/>
      <c r="M30" s="43"/>
      <c r="N30" s="43"/>
    </row>
    <row r="31" spans="1:14" ht="21" customHeight="1">
      <c r="A31" s="209" t="s">
        <v>175</v>
      </c>
      <c r="B31" s="208" t="s">
        <v>119</v>
      </c>
      <c r="C31" s="38"/>
      <c r="D31" s="36" t="s">
        <v>164</v>
      </c>
      <c r="E31" s="95" t="s">
        <v>171</v>
      </c>
      <c r="F31" s="95"/>
      <c r="G31" s="102" t="s">
        <v>172</v>
      </c>
      <c r="H31" s="64"/>
      <c r="I31" s="57"/>
      <c r="J31" s="203">
        <v>88</v>
      </c>
      <c r="K31" s="203">
        <v>81</v>
      </c>
      <c r="L31" s="203">
        <v>88</v>
      </c>
      <c r="M31" s="203">
        <v>95</v>
      </c>
      <c r="N31" s="203">
        <v>111</v>
      </c>
    </row>
    <row r="32" spans="1:14" ht="21" customHeight="1">
      <c r="A32" s="210"/>
      <c r="B32" s="208"/>
      <c r="C32" s="39"/>
      <c r="D32" s="36" t="s">
        <v>165</v>
      </c>
      <c r="E32" s="95" t="s">
        <v>171</v>
      </c>
      <c r="F32" s="95"/>
      <c r="G32" s="102" t="s">
        <v>173</v>
      </c>
      <c r="H32" s="61"/>
      <c r="I32" s="57"/>
      <c r="J32" s="203"/>
      <c r="K32" s="203"/>
      <c r="L32" s="203"/>
      <c r="M32" s="203"/>
      <c r="N32" s="203"/>
    </row>
    <row r="33" spans="1:14" ht="15" customHeight="1">
      <c r="A33" s="70"/>
      <c r="B33" s="42"/>
      <c r="C33" s="36"/>
      <c r="D33" s="36"/>
      <c r="E33" s="95"/>
      <c r="F33" s="95"/>
      <c r="G33" s="95"/>
      <c r="H33" s="56"/>
      <c r="I33" s="57"/>
      <c r="J33" s="43"/>
      <c r="K33" s="43"/>
      <c r="L33" s="43"/>
      <c r="M33" s="43"/>
      <c r="N33" s="43"/>
    </row>
    <row r="34" spans="1:14" ht="15" customHeight="1">
      <c r="A34" s="177" t="s">
        <v>1</v>
      </c>
      <c r="B34" s="178"/>
      <c r="C34" s="38"/>
      <c r="D34" s="36" t="s">
        <v>94</v>
      </c>
      <c r="E34" s="95" t="s">
        <v>7</v>
      </c>
      <c r="F34" s="101" t="s">
        <v>1</v>
      </c>
      <c r="G34" s="98" t="s">
        <v>2</v>
      </c>
      <c r="H34" s="64"/>
      <c r="I34" s="57"/>
      <c r="J34" s="202">
        <v>3464</v>
      </c>
      <c r="K34" s="202">
        <v>3485</v>
      </c>
      <c r="L34" s="202">
        <v>3873</v>
      </c>
      <c r="M34" s="202">
        <v>3924</v>
      </c>
      <c r="N34" s="202">
        <v>4334</v>
      </c>
    </row>
    <row r="35" spans="1:14" ht="15" customHeight="1">
      <c r="A35" s="177"/>
      <c r="B35" s="178"/>
      <c r="C35" s="36"/>
      <c r="D35" s="36" t="s">
        <v>44</v>
      </c>
      <c r="E35" s="95" t="s">
        <v>7</v>
      </c>
      <c r="F35" s="101" t="s">
        <v>1</v>
      </c>
      <c r="G35" s="98" t="s">
        <v>2</v>
      </c>
      <c r="H35" s="69"/>
      <c r="I35" s="180"/>
      <c r="J35" s="202"/>
      <c r="K35" s="202"/>
      <c r="L35" s="202"/>
      <c r="M35" s="202"/>
      <c r="N35" s="202"/>
    </row>
    <row r="36" spans="1:14" ht="15" customHeight="1">
      <c r="A36" s="8"/>
      <c r="B36" s="42"/>
      <c r="C36" s="132"/>
      <c r="D36" s="36"/>
      <c r="E36" s="95"/>
      <c r="F36" s="95"/>
      <c r="G36" s="98"/>
      <c r="H36" s="179"/>
      <c r="I36" s="57"/>
      <c r="J36" s="43"/>
      <c r="K36" s="43"/>
      <c r="L36" s="43"/>
      <c r="M36" s="43"/>
      <c r="N36" s="43"/>
    </row>
    <row r="37" spans="1:14" ht="15" customHeight="1">
      <c r="A37" s="56" t="s">
        <v>6</v>
      </c>
      <c r="B37" s="42"/>
      <c r="C37" s="36"/>
      <c r="D37" s="36" t="s">
        <v>95</v>
      </c>
      <c r="E37" s="95" t="s">
        <v>7</v>
      </c>
      <c r="F37" s="98" t="s">
        <v>42</v>
      </c>
      <c r="G37" s="95" t="s">
        <v>4</v>
      </c>
      <c r="H37" s="56"/>
      <c r="I37" s="57"/>
      <c r="J37" s="43">
        <v>496</v>
      </c>
      <c r="K37" s="43">
        <v>490</v>
      </c>
      <c r="L37" s="43">
        <v>415</v>
      </c>
      <c r="M37" s="43">
        <v>426</v>
      </c>
      <c r="N37" s="43">
        <v>468</v>
      </c>
    </row>
    <row r="38" spans="1:14" ht="4.5" customHeight="1">
      <c r="A38" s="71"/>
      <c r="B38" s="72"/>
      <c r="C38" s="73"/>
      <c r="D38" s="73"/>
      <c r="E38" s="98"/>
      <c r="F38" s="98"/>
      <c r="G38" s="98"/>
      <c r="H38" s="71"/>
      <c r="I38" s="74"/>
      <c r="J38" s="75"/>
      <c r="K38" s="75"/>
      <c r="L38" s="75"/>
      <c r="M38" s="75"/>
      <c r="N38" s="75"/>
    </row>
    <row r="39" spans="1:14" ht="15.75" customHeight="1">
      <c r="A39" s="204" t="s">
        <v>151</v>
      </c>
      <c r="B39" s="204"/>
      <c r="C39" s="204"/>
      <c r="D39" s="204"/>
      <c r="E39" s="204"/>
      <c r="F39" s="204"/>
      <c r="G39" s="204"/>
      <c r="H39" s="76"/>
      <c r="I39" s="77"/>
      <c r="J39" s="153">
        <f>SUM(J7:J37)</f>
        <v>22281</v>
      </c>
      <c r="K39" s="153">
        <f>SUM(K7:K37)</f>
        <v>22197</v>
      </c>
      <c r="L39" s="153">
        <f>SUM(L7:L37)</f>
        <v>22861</v>
      </c>
      <c r="M39" s="153">
        <f>SUM(M7:M37)</f>
        <v>23015</v>
      </c>
      <c r="N39" s="43">
        <f>SUM(N7:N37)</f>
        <v>25620</v>
      </c>
    </row>
    <row r="40" spans="1:14" ht="3" customHeight="1">
      <c r="A40" s="5"/>
      <c r="B40" s="5"/>
      <c r="C40" s="5"/>
      <c r="D40" s="5"/>
      <c r="E40" s="5"/>
      <c r="F40" s="5"/>
      <c r="G40" s="5"/>
      <c r="H40" s="5"/>
      <c r="I40" s="78"/>
      <c r="J40" s="5"/>
      <c r="K40" s="79"/>
      <c r="L40" s="79"/>
      <c r="M40" s="79"/>
      <c r="N40" s="79"/>
    </row>
    <row r="41" spans="1:10" s="83" customFormat="1" ht="13.5" customHeight="1">
      <c r="A41" s="80" t="s">
        <v>112</v>
      </c>
      <c r="B41" s="81"/>
      <c r="C41" s="82"/>
      <c r="D41" s="6"/>
      <c r="E41" s="6"/>
      <c r="F41" s="6"/>
      <c r="G41" s="6"/>
      <c r="H41" s="6"/>
      <c r="I41" s="6"/>
      <c r="J41" s="6"/>
    </row>
    <row r="42" spans="1:10" s="83" customFormat="1" ht="13.5" customHeight="1">
      <c r="A42" s="84" t="s">
        <v>252</v>
      </c>
      <c r="B42" s="85"/>
      <c r="D42" s="85"/>
      <c r="E42" s="85"/>
      <c r="F42" s="85"/>
      <c r="G42" s="85"/>
      <c r="H42" s="85"/>
      <c r="I42" s="85"/>
      <c r="J42" s="85"/>
    </row>
    <row r="43" s="83" customFormat="1" ht="13.5" customHeight="1">
      <c r="A43" s="84" t="s">
        <v>253</v>
      </c>
    </row>
    <row r="44" ht="15.75" customHeight="1">
      <c r="A44" s="84" t="s">
        <v>254</v>
      </c>
    </row>
    <row r="45" ht="15.75" customHeight="1">
      <c r="A45" s="84"/>
    </row>
    <row r="46" ht="15.75" customHeight="1">
      <c r="A46" s="84"/>
    </row>
    <row r="47" ht="15.75" customHeight="1"/>
    <row r="48" ht="15.75" customHeight="1"/>
    <row r="49" ht="4.5" customHeight="1"/>
    <row r="50" ht="16.5" customHeight="1"/>
    <row r="51" ht="4.5" customHeight="1"/>
  </sheetData>
  <sheetProtection/>
  <mergeCells count="50">
    <mergeCell ref="K26:K27"/>
    <mergeCell ref="L17:L24"/>
    <mergeCell ref="N7:N8"/>
    <mergeCell ref="N10:N12"/>
    <mergeCell ref="N14:N15"/>
    <mergeCell ref="N17:N24"/>
    <mergeCell ref="K10:K12"/>
    <mergeCell ref="M14:M15"/>
    <mergeCell ref="M17:M24"/>
    <mergeCell ref="K14:K15"/>
    <mergeCell ref="A4:H4"/>
    <mergeCell ref="C5:D5"/>
    <mergeCell ref="G5:H5"/>
    <mergeCell ref="J4:M4"/>
    <mergeCell ref="A10:A12"/>
    <mergeCell ref="L7:L8"/>
    <mergeCell ref="L10:L12"/>
    <mergeCell ref="M7:M8"/>
    <mergeCell ref="M10:M12"/>
    <mergeCell ref="A5:B5"/>
    <mergeCell ref="A7:A8"/>
    <mergeCell ref="J7:J8"/>
    <mergeCell ref="K7:K8"/>
    <mergeCell ref="J31:J32"/>
    <mergeCell ref="A17:A24"/>
    <mergeCell ref="J17:J24"/>
    <mergeCell ref="K17:K24"/>
    <mergeCell ref="B31:B32"/>
    <mergeCell ref="B17:B24"/>
    <mergeCell ref="K31:K32"/>
    <mergeCell ref="A39:G39"/>
    <mergeCell ref="L31:L32"/>
    <mergeCell ref="J10:J12"/>
    <mergeCell ref="A14:A15"/>
    <mergeCell ref="A26:A27"/>
    <mergeCell ref="B26:B27"/>
    <mergeCell ref="A31:A32"/>
    <mergeCell ref="L14:L15"/>
    <mergeCell ref="J26:J27"/>
    <mergeCell ref="J14:J15"/>
    <mergeCell ref="J34:J35"/>
    <mergeCell ref="K34:K35"/>
    <mergeCell ref="L34:L35"/>
    <mergeCell ref="M34:M35"/>
    <mergeCell ref="L26:L27"/>
    <mergeCell ref="N34:N35"/>
    <mergeCell ref="N31:N32"/>
    <mergeCell ref="M26:M27"/>
    <mergeCell ref="M31:M32"/>
    <mergeCell ref="N26:N27"/>
  </mergeCells>
  <printOptions/>
  <pageMargins left="0.7874015748031497" right="0.5905511811023623" top="0.984251968503937" bottom="0.4724409448818898" header="0.5118110236220472" footer="0.275590551181102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F4" sqref="F4:L4"/>
    </sheetView>
  </sheetViews>
  <sheetFormatPr defaultColWidth="9.00390625" defaultRowHeight="13.5"/>
  <cols>
    <col min="1" max="1" width="5.75390625" style="46" customWidth="1"/>
    <col min="2" max="2" width="2.75390625" style="46" customWidth="1"/>
    <col min="3" max="3" width="6.75390625" style="19" customWidth="1"/>
    <col min="4" max="5" width="13.75390625" style="19" customWidth="1"/>
    <col min="6" max="6" width="6.50390625" style="46" customWidth="1"/>
    <col min="7" max="7" width="2.375" style="46" customWidth="1"/>
    <col min="8" max="9" width="6.50390625" style="34" customWidth="1"/>
    <col min="10" max="10" width="2.375" style="110" customWidth="1"/>
    <col min="11" max="11" width="6.50390625" style="34" customWidth="1"/>
    <col min="12" max="12" width="2.375" style="110" customWidth="1"/>
    <col min="13" max="16384" width="9.00390625" style="46" customWidth="1"/>
  </cols>
  <sheetData>
    <row r="1" spans="1:12" s="122" customFormat="1" ht="12.75" customHeight="1">
      <c r="A1" s="85" t="s">
        <v>106</v>
      </c>
      <c r="B1" s="120"/>
      <c r="C1" s="121"/>
      <c r="D1" s="121"/>
      <c r="E1" s="121"/>
      <c r="F1" s="120"/>
      <c r="G1" s="120"/>
      <c r="H1" s="34"/>
      <c r="I1" s="34"/>
      <c r="J1" s="110"/>
      <c r="K1" s="34"/>
      <c r="L1" s="110"/>
    </row>
    <row r="2" spans="1:7" ht="18" customHeight="1">
      <c r="A2" s="18" t="s">
        <v>108</v>
      </c>
      <c r="B2" s="2"/>
      <c r="C2" s="2"/>
      <c r="D2" s="2"/>
      <c r="E2" s="2"/>
      <c r="F2" s="2"/>
      <c r="G2" s="2"/>
    </row>
    <row r="3" spans="1:13" ht="13.5">
      <c r="A3" s="94" t="s">
        <v>201</v>
      </c>
      <c r="B3" s="81"/>
      <c r="C3" s="129"/>
      <c r="D3" s="129"/>
      <c r="E3" s="129"/>
      <c r="F3" s="130"/>
      <c r="G3" s="130"/>
      <c r="H3" s="131"/>
      <c r="I3" s="131"/>
      <c r="K3" s="131"/>
      <c r="L3" s="131"/>
      <c r="M3" s="175" t="s">
        <v>97</v>
      </c>
    </row>
    <row r="4" spans="1:12" ht="10.5" customHeight="1">
      <c r="A4" s="227" t="s">
        <v>211</v>
      </c>
      <c r="B4" s="227"/>
      <c r="C4" s="227"/>
      <c r="D4" s="227"/>
      <c r="E4" s="227"/>
      <c r="F4" s="194" t="s">
        <v>263</v>
      </c>
      <c r="G4" s="194"/>
      <c r="H4" s="194"/>
      <c r="I4" s="194"/>
      <c r="J4" s="194"/>
      <c r="K4" s="194"/>
      <c r="L4" s="194"/>
    </row>
    <row r="5" spans="1:14" ht="24" customHeight="1">
      <c r="A5" s="230" t="s">
        <v>212</v>
      </c>
      <c r="B5" s="231"/>
      <c r="C5" s="50" t="s">
        <v>179</v>
      </c>
      <c r="D5" s="50" t="s">
        <v>180</v>
      </c>
      <c r="E5" s="107" t="s">
        <v>181</v>
      </c>
      <c r="F5" s="228" t="s">
        <v>154</v>
      </c>
      <c r="G5" s="229"/>
      <c r="H5" s="33" t="s">
        <v>155</v>
      </c>
      <c r="I5" s="232" t="s">
        <v>184</v>
      </c>
      <c r="J5" s="233"/>
      <c r="K5" s="232" t="s">
        <v>234</v>
      </c>
      <c r="L5" s="233"/>
      <c r="M5" s="33" t="s">
        <v>259</v>
      </c>
      <c r="N5" s="174"/>
    </row>
    <row r="6" spans="1:14" ht="4.5" customHeight="1">
      <c r="A6" s="132"/>
      <c r="B6" s="132"/>
      <c r="C6" s="106"/>
      <c r="D6" s="106"/>
      <c r="E6" s="133"/>
      <c r="F6" s="183"/>
      <c r="G6" s="54"/>
      <c r="H6" s="171"/>
      <c r="I6" s="171"/>
      <c r="J6" s="172"/>
      <c r="K6" s="171"/>
      <c r="L6" s="172"/>
      <c r="M6" s="171"/>
      <c r="N6" s="136"/>
    </row>
    <row r="7" spans="1:14" ht="21.75" customHeight="1">
      <c r="A7" s="95" t="s">
        <v>208</v>
      </c>
      <c r="B7" s="36"/>
      <c r="C7" s="134" t="s">
        <v>213</v>
      </c>
      <c r="D7" s="135" t="s">
        <v>99</v>
      </c>
      <c r="E7" s="96" t="s">
        <v>63</v>
      </c>
      <c r="F7" s="184">
        <v>298</v>
      </c>
      <c r="G7" s="35"/>
      <c r="H7" s="44">
        <v>300</v>
      </c>
      <c r="I7" s="44">
        <v>288</v>
      </c>
      <c r="J7" s="136"/>
      <c r="K7" s="44">
        <v>295</v>
      </c>
      <c r="L7" s="136"/>
      <c r="M7" s="44">
        <v>357</v>
      </c>
      <c r="N7" s="136"/>
    </row>
    <row r="8" spans="1:14" s="137" customFormat="1" ht="21.75" customHeight="1">
      <c r="A8" s="95" t="s">
        <v>79</v>
      </c>
      <c r="B8" s="56"/>
      <c r="C8" s="134" t="s">
        <v>213</v>
      </c>
      <c r="D8" s="135" t="s">
        <v>99</v>
      </c>
      <c r="E8" s="134" t="s">
        <v>222</v>
      </c>
      <c r="F8" s="184">
        <v>1511</v>
      </c>
      <c r="G8" s="35"/>
      <c r="H8" s="44">
        <v>1538</v>
      </c>
      <c r="I8" s="44">
        <v>1490</v>
      </c>
      <c r="J8" s="136"/>
      <c r="K8" s="44">
        <v>1376</v>
      </c>
      <c r="L8" s="136"/>
      <c r="M8" s="44">
        <v>1387</v>
      </c>
      <c r="N8" s="136"/>
    </row>
    <row r="9" spans="1:14" s="137" customFormat="1" ht="21.75" customHeight="1">
      <c r="A9" s="95" t="s">
        <v>207</v>
      </c>
      <c r="B9" s="56"/>
      <c r="C9" s="134" t="s">
        <v>213</v>
      </c>
      <c r="D9" s="135" t="s">
        <v>99</v>
      </c>
      <c r="E9" s="96" t="s">
        <v>256</v>
      </c>
      <c r="F9" s="184">
        <v>1727</v>
      </c>
      <c r="G9" s="35"/>
      <c r="H9" s="44">
        <v>1742</v>
      </c>
      <c r="I9" s="44">
        <v>1805</v>
      </c>
      <c r="J9" s="136"/>
      <c r="K9" s="44">
        <v>1944</v>
      </c>
      <c r="L9" s="136"/>
      <c r="M9" s="44">
        <v>2261</v>
      </c>
      <c r="N9" s="136"/>
    </row>
    <row r="10" spans="1:14" s="137" customFormat="1" ht="21.75" customHeight="1">
      <c r="A10" s="95" t="s">
        <v>47</v>
      </c>
      <c r="B10" s="56"/>
      <c r="C10" s="134" t="s">
        <v>213</v>
      </c>
      <c r="D10" s="135" t="s">
        <v>99</v>
      </c>
      <c r="E10" s="138" t="s">
        <v>104</v>
      </c>
      <c r="F10" s="184">
        <v>959</v>
      </c>
      <c r="G10" s="35"/>
      <c r="H10" s="44">
        <v>1003</v>
      </c>
      <c r="I10" s="44">
        <v>1061</v>
      </c>
      <c r="J10" s="136"/>
      <c r="K10" s="44">
        <v>1204</v>
      </c>
      <c r="L10" s="136"/>
      <c r="M10" s="44">
        <v>1413</v>
      </c>
      <c r="N10" s="136"/>
    </row>
    <row r="11" spans="1:14" s="137" customFormat="1" ht="21.75" customHeight="1">
      <c r="A11" s="95" t="s">
        <v>58</v>
      </c>
      <c r="B11" s="56"/>
      <c r="C11" s="134" t="s">
        <v>213</v>
      </c>
      <c r="D11" s="8" t="s">
        <v>65</v>
      </c>
      <c r="E11" s="134" t="s">
        <v>219</v>
      </c>
      <c r="F11" s="184">
        <v>584</v>
      </c>
      <c r="G11" s="139" t="s">
        <v>118</v>
      </c>
      <c r="H11" s="44">
        <v>504</v>
      </c>
      <c r="I11" s="44">
        <v>501</v>
      </c>
      <c r="J11" s="139" t="s">
        <v>247</v>
      </c>
      <c r="K11" s="44">
        <v>510</v>
      </c>
      <c r="L11" s="139"/>
      <c r="M11" s="44">
        <v>534</v>
      </c>
      <c r="N11" s="139"/>
    </row>
    <row r="12" spans="1:14" s="137" customFormat="1" ht="21.75" customHeight="1">
      <c r="A12" s="95" t="s">
        <v>59</v>
      </c>
      <c r="B12" s="140"/>
      <c r="C12" s="134" t="s">
        <v>213</v>
      </c>
      <c r="D12" s="8" t="s">
        <v>65</v>
      </c>
      <c r="E12" s="138" t="s">
        <v>66</v>
      </c>
      <c r="F12" s="184">
        <v>295</v>
      </c>
      <c r="G12" s="141"/>
      <c r="H12" s="44">
        <v>259</v>
      </c>
      <c r="I12" s="44">
        <v>251</v>
      </c>
      <c r="J12" s="139" t="s">
        <v>248</v>
      </c>
      <c r="K12" s="44">
        <v>243</v>
      </c>
      <c r="L12" s="139"/>
      <c r="M12" s="44">
        <v>273</v>
      </c>
      <c r="N12" s="139"/>
    </row>
    <row r="13" spans="1:14" s="137" customFormat="1" ht="21.75" customHeight="1">
      <c r="A13" s="95" t="s">
        <v>61</v>
      </c>
      <c r="B13" s="142" t="s">
        <v>242</v>
      </c>
      <c r="C13" s="134" t="s">
        <v>213</v>
      </c>
      <c r="D13" s="135" t="s">
        <v>205</v>
      </c>
      <c r="E13" s="96" t="s">
        <v>64</v>
      </c>
      <c r="F13" s="184">
        <v>1957</v>
      </c>
      <c r="G13" s="143"/>
      <c r="H13" s="44">
        <v>1995</v>
      </c>
      <c r="I13" s="44">
        <v>2027</v>
      </c>
      <c r="J13" s="144"/>
      <c r="K13" s="44">
        <v>2102</v>
      </c>
      <c r="L13" s="144"/>
      <c r="M13" s="44">
        <v>2389</v>
      </c>
      <c r="N13" s="144"/>
    </row>
    <row r="14" spans="1:14" s="137" customFormat="1" ht="21.75" customHeight="1">
      <c r="A14" s="95" t="s">
        <v>67</v>
      </c>
      <c r="B14" s="36"/>
      <c r="C14" s="134" t="s">
        <v>213</v>
      </c>
      <c r="D14" s="8" t="s">
        <v>68</v>
      </c>
      <c r="E14" s="134" t="s">
        <v>83</v>
      </c>
      <c r="F14" s="184">
        <v>131</v>
      </c>
      <c r="G14" s="141"/>
      <c r="H14" s="44">
        <v>131</v>
      </c>
      <c r="I14" s="44">
        <v>127</v>
      </c>
      <c r="J14" s="144"/>
      <c r="K14" s="44">
        <v>124</v>
      </c>
      <c r="L14" s="144"/>
      <c r="M14" s="44">
        <v>125</v>
      </c>
      <c r="N14" s="144"/>
    </row>
    <row r="15" spans="1:14" s="137" customFormat="1" ht="21.75" customHeight="1">
      <c r="A15" s="95" t="s">
        <v>84</v>
      </c>
      <c r="B15" s="36"/>
      <c r="C15" s="134" t="s">
        <v>213</v>
      </c>
      <c r="D15" s="8" t="s">
        <v>65</v>
      </c>
      <c r="E15" s="134" t="s">
        <v>85</v>
      </c>
      <c r="F15" s="184">
        <v>102</v>
      </c>
      <c r="G15" s="141"/>
      <c r="H15" s="44">
        <v>88</v>
      </c>
      <c r="I15" s="44">
        <v>97</v>
      </c>
      <c r="J15" s="144"/>
      <c r="K15" s="44">
        <v>88</v>
      </c>
      <c r="L15" s="144"/>
      <c r="M15" s="44">
        <v>97</v>
      </c>
      <c r="N15" s="144"/>
    </row>
    <row r="16" spans="1:14" s="137" customFormat="1" ht="21.75" customHeight="1">
      <c r="A16" s="95" t="s">
        <v>46</v>
      </c>
      <c r="B16" s="142" t="s">
        <v>243</v>
      </c>
      <c r="C16" s="134" t="s">
        <v>213</v>
      </c>
      <c r="D16" s="8" t="s">
        <v>65</v>
      </c>
      <c r="E16" s="96" t="s">
        <v>223</v>
      </c>
      <c r="F16" s="184">
        <v>2158</v>
      </c>
      <c r="G16" s="143"/>
      <c r="H16" s="44">
        <v>2111</v>
      </c>
      <c r="I16" s="44">
        <v>2283</v>
      </c>
      <c r="J16" s="144"/>
      <c r="K16" s="44">
        <v>2218</v>
      </c>
      <c r="L16" s="144"/>
      <c r="M16" s="44">
        <v>2296</v>
      </c>
      <c r="N16" s="144"/>
    </row>
    <row r="17" spans="1:14" s="137" customFormat="1" ht="21.75" customHeight="1">
      <c r="A17" s="95" t="s">
        <v>53</v>
      </c>
      <c r="B17" s="56"/>
      <c r="C17" s="134" t="s">
        <v>213</v>
      </c>
      <c r="D17" s="134" t="s">
        <v>86</v>
      </c>
      <c r="E17" s="96" t="s">
        <v>69</v>
      </c>
      <c r="F17" s="184">
        <v>2391</v>
      </c>
      <c r="G17" s="141"/>
      <c r="H17" s="44">
        <v>2437</v>
      </c>
      <c r="I17" s="44">
        <v>2490</v>
      </c>
      <c r="J17" s="144"/>
      <c r="K17" s="44">
        <v>2527</v>
      </c>
      <c r="L17" s="144"/>
      <c r="M17" s="44">
        <v>2762</v>
      </c>
      <c r="N17" s="144"/>
    </row>
    <row r="18" spans="1:14" s="137" customFormat="1" ht="21.75" customHeight="1">
      <c r="A18" s="95" t="s">
        <v>48</v>
      </c>
      <c r="B18" s="36"/>
      <c r="C18" s="134" t="s">
        <v>213</v>
      </c>
      <c r="D18" s="8" t="s">
        <v>70</v>
      </c>
      <c r="E18" s="138" t="s">
        <v>8</v>
      </c>
      <c r="F18" s="184">
        <v>406</v>
      </c>
      <c r="G18" s="35"/>
      <c r="H18" s="44">
        <v>407</v>
      </c>
      <c r="I18" s="44">
        <v>406</v>
      </c>
      <c r="J18" s="136"/>
      <c r="K18" s="44">
        <v>407</v>
      </c>
      <c r="L18" s="136"/>
      <c r="M18" s="44">
        <v>431</v>
      </c>
      <c r="N18" s="136"/>
    </row>
    <row r="19" spans="1:14" s="137" customFormat="1" ht="21.75" customHeight="1">
      <c r="A19" s="95" t="s">
        <v>52</v>
      </c>
      <c r="B19" s="36"/>
      <c r="C19" s="134" t="s">
        <v>213</v>
      </c>
      <c r="D19" s="8" t="s">
        <v>135</v>
      </c>
      <c r="E19" s="96" t="s">
        <v>221</v>
      </c>
      <c r="F19" s="184">
        <v>768</v>
      </c>
      <c r="G19" s="35"/>
      <c r="H19" s="44">
        <v>783</v>
      </c>
      <c r="I19" s="44">
        <v>782</v>
      </c>
      <c r="J19" s="136"/>
      <c r="K19" s="44">
        <v>801</v>
      </c>
      <c r="L19" s="136"/>
      <c r="M19" s="44">
        <v>840</v>
      </c>
      <c r="N19" s="136"/>
    </row>
    <row r="20" spans="1:14" s="137" customFormat="1" ht="21.75" customHeight="1">
      <c r="A20" s="95" t="s">
        <v>54</v>
      </c>
      <c r="B20" s="36"/>
      <c r="C20" s="134" t="s">
        <v>213</v>
      </c>
      <c r="D20" s="8" t="s">
        <v>72</v>
      </c>
      <c r="E20" s="96" t="s">
        <v>16</v>
      </c>
      <c r="F20" s="184">
        <v>1663</v>
      </c>
      <c r="G20" s="35"/>
      <c r="H20" s="44">
        <v>1752</v>
      </c>
      <c r="I20" s="44">
        <v>1811</v>
      </c>
      <c r="J20" s="136"/>
      <c r="K20" s="44">
        <v>1821</v>
      </c>
      <c r="L20" s="136"/>
      <c r="M20" s="44">
        <v>2028</v>
      </c>
      <c r="N20" s="136"/>
    </row>
    <row r="21" spans="1:14" s="137" customFormat="1" ht="21.75" customHeight="1">
      <c r="A21" s="95" t="s">
        <v>55</v>
      </c>
      <c r="B21" s="36"/>
      <c r="C21" s="134" t="s">
        <v>213</v>
      </c>
      <c r="D21" s="8" t="s">
        <v>33</v>
      </c>
      <c r="E21" s="96" t="s">
        <v>71</v>
      </c>
      <c r="F21" s="184">
        <v>45</v>
      </c>
      <c r="G21" s="35"/>
      <c r="H21" s="44">
        <v>69</v>
      </c>
      <c r="I21" s="44">
        <v>73</v>
      </c>
      <c r="J21" s="136"/>
      <c r="K21" s="44">
        <v>73</v>
      </c>
      <c r="L21" s="136"/>
      <c r="M21" s="44">
        <v>53</v>
      </c>
      <c r="N21" s="136"/>
    </row>
    <row r="22" spans="1:14" s="137" customFormat="1" ht="21.75" customHeight="1">
      <c r="A22" s="95" t="s">
        <v>56</v>
      </c>
      <c r="B22" s="36"/>
      <c r="C22" s="134" t="s">
        <v>213</v>
      </c>
      <c r="D22" s="8" t="s">
        <v>33</v>
      </c>
      <c r="E22" s="96" t="s">
        <v>220</v>
      </c>
      <c r="F22" s="184">
        <v>631</v>
      </c>
      <c r="G22" s="35"/>
      <c r="H22" s="44">
        <v>552</v>
      </c>
      <c r="I22" s="44">
        <v>558</v>
      </c>
      <c r="J22" s="136"/>
      <c r="K22" s="44">
        <v>553</v>
      </c>
      <c r="L22" s="136"/>
      <c r="M22" s="44">
        <v>613</v>
      </c>
      <c r="N22" s="136"/>
    </row>
    <row r="23" spans="1:14" s="137" customFormat="1" ht="21.75" customHeight="1">
      <c r="A23" s="95" t="s">
        <v>60</v>
      </c>
      <c r="B23" s="36"/>
      <c r="C23" s="134" t="s">
        <v>213</v>
      </c>
      <c r="D23" s="114" t="s">
        <v>206</v>
      </c>
      <c r="E23" s="96" t="s">
        <v>51</v>
      </c>
      <c r="F23" s="184">
        <v>13</v>
      </c>
      <c r="G23" s="35"/>
      <c r="H23" s="44">
        <v>15</v>
      </c>
      <c r="I23" s="44">
        <v>14</v>
      </c>
      <c r="J23" s="136"/>
      <c r="K23" s="44">
        <v>22</v>
      </c>
      <c r="L23" s="136"/>
      <c r="M23" s="44">
        <v>23</v>
      </c>
      <c r="N23" s="136"/>
    </row>
    <row r="24" spans="1:14" s="137" customFormat="1" ht="21.75" customHeight="1">
      <c r="A24" s="95" t="s">
        <v>62</v>
      </c>
      <c r="B24" s="36"/>
      <c r="C24" s="134" t="s">
        <v>214</v>
      </c>
      <c r="D24" s="8" t="s">
        <v>73</v>
      </c>
      <c r="E24" s="96" t="s">
        <v>255</v>
      </c>
      <c r="F24" s="184">
        <v>1884</v>
      </c>
      <c r="G24" s="35"/>
      <c r="H24" s="44">
        <v>2708</v>
      </c>
      <c r="I24" s="44">
        <v>1938</v>
      </c>
      <c r="J24" s="136"/>
      <c r="K24" s="44">
        <v>1996</v>
      </c>
      <c r="L24" s="136"/>
      <c r="M24" s="44">
        <v>2148</v>
      </c>
      <c r="N24" s="136"/>
    </row>
    <row r="25" spans="1:14" s="137" customFormat="1" ht="21.75" customHeight="1">
      <c r="A25" s="95" t="s">
        <v>74</v>
      </c>
      <c r="B25" s="36"/>
      <c r="C25" s="134" t="s">
        <v>214</v>
      </c>
      <c r="D25" s="8" t="s">
        <v>100</v>
      </c>
      <c r="E25" s="96" t="s">
        <v>16</v>
      </c>
      <c r="F25" s="184">
        <v>189</v>
      </c>
      <c r="G25" s="35"/>
      <c r="H25" s="44">
        <v>192</v>
      </c>
      <c r="I25" s="44">
        <v>197</v>
      </c>
      <c r="J25" s="136"/>
      <c r="K25" s="44">
        <v>191</v>
      </c>
      <c r="L25" s="136"/>
      <c r="M25" s="44">
        <v>220</v>
      </c>
      <c r="N25" s="136"/>
    </row>
    <row r="26" spans="1:14" s="137" customFormat="1" ht="21.75" customHeight="1">
      <c r="A26" s="95" t="s">
        <v>209</v>
      </c>
      <c r="B26" s="36"/>
      <c r="C26" s="134" t="s">
        <v>214</v>
      </c>
      <c r="D26" s="114" t="s">
        <v>206</v>
      </c>
      <c r="E26" s="96" t="s">
        <v>51</v>
      </c>
      <c r="F26" s="184">
        <v>573</v>
      </c>
      <c r="G26" s="35"/>
      <c r="H26" s="44">
        <v>588</v>
      </c>
      <c r="I26" s="44">
        <v>614</v>
      </c>
      <c r="J26" s="136"/>
      <c r="K26" s="44">
        <v>634</v>
      </c>
      <c r="L26" s="136"/>
      <c r="M26" s="44">
        <v>684</v>
      </c>
      <c r="N26" s="136"/>
    </row>
    <row r="27" spans="1:14" s="137" customFormat="1" ht="21.75" customHeight="1">
      <c r="A27" s="95" t="s">
        <v>210</v>
      </c>
      <c r="B27" s="36"/>
      <c r="C27" s="134" t="s">
        <v>214</v>
      </c>
      <c r="D27" s="116" t="s">
        <v>204</v>
      </c>
      <c r="E27" s="96" t="s">
        <v>51</v>
      </c>
      <c r="F27" s="184">
        <v>921</v>
      </c>
      <c r="G27" s="35"/>
      <c r="H27" s="44">
        <v>948</v>
      </c>
      <c r="I27" s="44">
        <v>1075</v>
      </c>
      <c r="J27" s="136"/>
      <c r="K27" s="44">
        <v>1227</v>
      </c>
      <c r="L27" s="136"/>
      <c r="M27" s="44">
        <v>1347</v>
      </c>
      <c r="N27" s="136"/>
    </row>
    <row r="28" spans="1:14" s="137" customFormat="1" ht="21.75" customHeight="1">
      <c r="A28" s="95" t="s">
        <v>49</v>
      </c>
      <c r="B28" s="36"/>
      <c r="C28" s="134" t="s">
        <v>215</v>
      </c>
      <c r="D28" s="8" t="s">
        <v>50</v>
      </c>
      <c r="E28" s="138" t="s">
        <v>8</v>
      </c>
      <c r="F28" s="184">
        <v>3047</v>
      </c>
      <c r="G28" s="35"/>
      <c r="H28" s="44">
        <v>3020</v>
      </c>
      <c r="I28" s="44">
        <v>3074</v>
      </c>
      <c r="J28" s="136"/>
      <c r="K28" s="44">
        <v>3173</v>
      </c>
      <c r="L28" s="136"/>
      <c r="M28" s="44">
        <v>3622</v>
      </c>
      <c r="N28" s="136"/>
    </row>
    <row r="29" spans="1:14" s="137" customFormat="1" ht="21.75" customHeight="1">
      <c r="A29" s="95" t="s">
        <v>57</v>
      </c>
      <c r="B29" s="36"/>
      <c r="C29" s="134" t="s">
        <v>216</v>
      </c>
      <c r="D29" s="8" t="s">
        <v>75</v>
      </c>
      <c r="E29" s="145" t="s">
        <v>218</v>
      </c>
      <c r="F29" s="184">
        <v>162</v>
      </c>
      <c r="G29" s="35"/>
      <c r="H29" s="44">
        <v>157</v>
      </c>
      <c r="I29" s="44">
        <v>142</v>
      </c>
      <c r="J29" s="136"/>
      <c r="K29" s="44">
        <v>135</v>
      </c>
      <c r="L29" s="136"/>
      <c r="M29" s="44">
        <v>176</v>
      </c>
      <c r="N29" s="136"/>
    </row>
    <row r="30" spans="1:14" s="137" customFormat="1" ht="21.75" customHeight="1">
      <c r="A30" s="95" t="s">
        <v>76</v>
      </c>
      <c r="B30" s="146"/>
      <c r="C30" s="134" t="s">
        <v>217</v>
      </c>
      <c r="D30" s="138" t="s">
        <v>105</v>
      </c>
      <c r="E30" s="145" t="s">
        <v>224</v>
      </c>
      <c r="F30" s="184">
        <v>1370</v>
      </c>
      <c r="G30" s="35"/>
      <c r="H30" s="44">
        <v>1270</v>
      </c>
      <c r="I30" s="44">
        <v>1242</v>
      </c>
      <c r="J30" s="136"/>
      <c r="K30" s="44">
        <v>1263</v>
      </c>
      <c r="L30" s="136"/>
      <c r="M30" s="44">
        <v>1423</v>
      </c>
      <c r="N30" s="136"/>
    </row>
    <row r="31" spans="1:14" s="137" customFormat="1" ht="21.75" customHeight="1">
      <c r="A31" s="95" t="s">
        <v>78</v>
      </c>
      <c r="B31" s="36"/>
      <c r="C31" s="134" t="s">
        <v>217</v>
      </c>
      <c r="D31" s="8" t="s">
        <v>77</v>
      </c>
      <c r="E31" s="134" t="s">
        <v>257</v>
      </c>
      <c r="F31" s="184">
        <v>637</v>
      </c>
      <c r="G31" s="35"/>
      <c r="H31" s="44">
        <v>725</v>
      </c>
      <c r="I31" s="44">
        <v>716</v>
      </c>
      <c r="J31" s="136"/>
      <c r="K31" s="44">
        <v>696</v>
      </c>
      <c r="L31" s="136"/>
      <c r="M31" s="44">
        <v>740</v>
      </c>
      <c r="N31" s="136"/>
    </row>
    <row r="32" spans="1:14" ht="4.5" customHeight="1">
      <c r="A32" s="56"/>
      <c r="B32" s="56"/>
      <c r="C32" s="114"/>
      <c r="D32" s="114"/>
      <c r="E32" s="96"/>
      <c r="F32" s="185"/>
      <c r="G32" s="147"/>
      <c r="H32" s="44"/>
      <c r="I32" s="44"/>
      <c r="J32" s="136"/>
      <c r="K32" s="44"/>
      <c r="L32" s="136"/>
      <c r="M32" s="181"/>
      <c r="N32" s="136"/>
    </row>
    <row r="33" spans="1:14" s="83" customFormat="1" ht="13.5" customHeight="1">
      <c r="A33" s="204" t="s">
        <v>38</v>
      </c>
      <c r="B33" s="204"/>
      <c r="C33" s="204"/>
      <c r="D33" s="204"/>
      <c r="E33" s="204"/>
      <c r="F33" s="186">
        <f>SUM(F7:F31)</f>
        <v>24422</v>
      </c>
      <c r="G33" s="99"/>
      <c r="H33" s="148">
        <f>SUM(H7:H31)</f>
        <v>25294</v>
      </c>
      <c r="I33" s="148">
        <f>SUM(I7:I31)</f>
        <v>25062</v>
      </c>
      <c r="J33" s="105"/>
      <c r="K33" s="148">
        <f>SUM(K7:K31)</f>
        <v>25623</v>
      </c>
      <c r="L33" s="105"/>
      <c r="M33" s="148">
        <f>SUM(M7:M31)</f>
        <v>28242</v>
      </c>
      <c r="N33" s="173"/>
    </row>
    <row r="34" spans="1:12" ht="12.75" customHeight="1">
      <c r="A34" s="22" t="s">
        <v>113</v>
      </c>
      <c r="B34" s="3"/>
      <c r="C34" s="149"/>
      <c r="D34" s="149"/>
      <c r="E34" s="149"/>
      <c r="F34" s="3"/>
      <c r="G34" s="3"/>
      <c r="H34" s="6"/>
      <c r="I34" s="6"/>
      <c r="J34" s="150"/>
      <c r="K34" s="6"/>
      <c r="L34" s="150"/>
    </row>
    <row r="35" spans="1:12" ht="24" customHeight="1">
      <c r="A35" s="226" t="s">
        <v>244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  <row r="36" spans="1:12" ht="24" customHeight="1">
      <c r="A36" s="225" t="s">
        <v>245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</row>
    <row r="37" spans="1:12" ht="24" customHeight="1">
      <c r="A37" s="225" t="s">
        <v>246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2.75" customHeight="1">
      <c r="A38" s="225" t="s">
        <v>249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</row>
    <row r="39" spans="1:12" ht="12.75" customHeight="1">
      <c r="A39" s="152" t="s">
        <v>250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ht="13.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</row>
  </sheetData>
  <sheetProtection/>
  <mergeCells count="12">
    <mergeCell ref="A4:E4"/>
    <mergeCell ref="F5:G5"/>
    <mergeCell ref="A5:B5"/>
    <mergeCell ref="K5:L5"/>
    <mergeCell ref="F4:L4"/>
    <mergeCell ref="I5:J5"/>
    <mergeCell ref="A40:L40"/>
    <mergeCell ref="A37:L37"/>
    <mergeCell ref="A35:L35"/>
    <mergeCell ref="A36:L36"/>
    <mergeCell ref="A38:L38"/>
    <mergeCell ref="A33:E3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6" customWidth="1"/>
    <col min="2" max="2" width="10.625" style="23" customWidth="1"/>
    <col min="3" max="3" width="9.625" style="23" customWidth="1"/>
    <col min="4" max="4" width="10.625" style="23" customWidth="1"/>
    <col min="5" max="8" width="9.75390625" style="23" customWidth="1"/>
    <col min="9" max="9" width="10.125" style="46" customWidth="1"/>
    <col min="10" max="16384" width="9.00390625" style="46" customWidth="1"/>
  </cols>
  <sheetData>
    <row r="1" spans="1:9" s="122" customFormat="1" ht="12.75" customHeight="1">
      <c r="A1" s="85" t="s">
        <v>106</v>
      </c>
      <c r="B1" s="120"/>
      <c r="C1" s="121"/>
      <c r="D1" s="121"/>
      <c r="E1" s="120"/>
      <c r="F1" s="120"/>
      <c r="G1" s="120"/>
      <c r="H1" s="120"/>
      <c r="I1" s="110"/>
    </row>
    <row r="2" spans="1:9" ht="18" customHeight="1">
      <c r="A2" s="18" t="s">
        <v>108</v>
      </c>
      <c r="B2" s="2"/>
      <c r="C2" s="2"/>
      <c r="D2" s="2"/>
      <c r="E2" s="2"/>
      <c r="F2" s="2"/>
      <c r="G2" s="2"/>
      <c r="H2" s="2"/>
      <c r="I2" s="110"/>
    </row>
    <row r="3" spans="1:9" ht="12.75" customHeight="1">
      <c r="A3" s="94" t="s">
        <v>202</v>
      </c>
      <c r="B3" s="1"/>
      <c r="C3" s="1"/>
      <c r="D3" s="1"/>
      <c r="E3" s="1"/>
      <c r="F3" s="48"/>
      <c r="G3" s="48"/>
      <c r="H3" s="48"/>
      <c r="I3" s="249" t="s">
        <v>261</v>
      </c>
    </row>
    <row r="4" spans="1:8" ht="15.75" customHeight="1">
      <c r="A4" s="234" t="s">
        <v>182</v>
      </c>
      <c r="B4" s="234"/>
      <c r="C4" s="234"/>
      <c r="D4" s="234"/>
      <c r="E4" s="193" t="s">
        <v>263</v>
      </c>
      <c r="F4" s="194"/>
      <c r="G4" s="194"/>
      <c r="H4" s="194"/>
    </row>
    <row r="5" spans="1:9" ht="15.75" customHeight="1">
      <c r="A5" s="108" t="s">
        <v>126</v>
      </c>
      <c r="B5" s="112" t="s">
        <v>185</v>
      </c>
      <c r="C5" s="112" t="s">
        <v>26</v>
      </c>
      <c r="D5" s="113" t="s">
        <v>181</v>
      </c>
      <c r="E5" s="104" t="s">
        <v>152</v>
      </c>
      <c r="F5" s="104" t="s">
        <v>153</v>
      </c>
      <c r="G5" s="104" t="s">
        <v>186</v>
      </c>
      <c r="H5" s="104" t="s">
        <v>235</v>
      </c>
      <c r="I5" s="104" t="s">
        <v>260</v>
      </c>
    </row>
    <row r="6" spans="1:9" ht="3.75" customHeight="1">
      <c r="A6" s="106"/>
      <c r="B6" s="114"/>
      <c r="C6" s="114"/>
      <c r="D6" s="114"/>
      <c r="E6" s="187"/>
      <c r="F6" s="123"/>
      <c r="G6" s="123"/>
      <c r="H6" s="123"/>
      <c r="I6" s="123"/>
    </row>
    <row r="7" spans="1:9" ht="15.75" customHeight="1">
      <c r="A7" s="114" t="s">
        <v>163</v>
      </c>
      <c r="B7" s="96" t="s">
        <v>4</v>
      </c>
      <c r="C7" s="96" t="s">
        <v>162</v>
      </c>
      <c r="D7" s="96" t="s">
        <v>28</v>
      </c>
      <c r="E7" s="188">
        <v>76</v>
      </c>
      <c r="F7" s="124">
        <v>72</v>
      </c>
      <c r="G7" s="124">
        <v>102</v>
      </c>
      <c r="H7" s="124">
        <v>100</v>
      </c>
      <c r="I7" s="124">
        <v>108</v>
      </c>
    </row>
    <row r="8" spans="1:9" ht="5.25" customHeight="1">
      <c r="A8" s="125"/>
      <c r="B8" s="126"/>
      <c r="C8" s="127"/>
      <c r="D8" s="126"/>
      <c r="E8" s="189"/>
      <c r="F8" s="128"/>
      <c r="G8" s="128"/>
      <c r="H8" s="128"/>
      <c r="I8" s="128"/>
    </row>
    <row r="9" spans="1:8" ht="13.5" customHeight="1">
      <c r="A9" s="22" t="s">
        <v>116</v>
      </c>
      <c r="B9" s="6"/>
      <c r="C9" s="6"/>
      <c r="D9" s="6"/>
      <c r="E9" s="6"/>
      <c r="F9" s="6"/>
      <c r="G9" s="6"/>
      <c r="H9" s="6"/>
    </row>
    <row r="10" spans="1:8" ht="13.5">
      <c r="A10" s="81"/>
      <c r="B10" s="81"/>
      <c r="C10" s="81"/>
      <c r="D10" s="81"/>
      <c r="E10" s="81"/>
      <c r="F10" s="81"/>
      <c r="G10" s="81"/>
      <c r="H10" s="81"/>
    </row>
    <row r="11" spans="1:8" ht="13.5">
      <c r="A11" s="81"/>
      <c r="B11" s="81"/>
      <c r="C11" s="81"/>
      <c r="D11" s="81"/>
      <c r="E11" s="81"/>
      <c r="F11" s="81"/>
      <c r="G11" s="81"/>
      <c r="H11" s="81"/>
    </row>
  </sheetData>
  <sheetProtection/>
  <mergeCells count="2">
    <mergeCell ref="A4:D4"/>
    <mergeCell ref="E4:H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5.125" style="27" customWidth="1"/>
    <col min="2" max="4" width="12.625" style="89" customWidth="1"/>
    <col min="5" max="8" width="7.75390625" style="89" customWidth="1"/>
    <col min="9" max="16384" width="9.00390625" style="27" customWidth="1"/>
  </cols>
  <sheetData>
    <row r="1" spans="1:9" ht="12.75" customHeight="1">
      <c r="A1" s="85" t="s">
        <v>106</v>
      </c>
      <c r="C1" s="25"/>
      <c r="D1" s="25"/>
      <c r="I1" s="110"/>
    </row>
    <row r="2" spans="1:9" ht="18" customHeight="1">
      <c r="A2" s="18" t="s">
        <v>108</v>
      </c>
      <c r="B2" s="2"/>
      <c r="C2" s="2"/>
      <c r="D2" s="2"/>
      <c r="E2" s="2"/>
      <c r="F2" s="2"/>
      <c r="G2" s="2"/>
      <c r="H2" s="2"/>
      <c r="I2" s="110"/>
    </row>
    <row r="3" spans="1:9" ht="12.75" customHeight="1">
      <c r="A3" s="94" t="s">
        <v>203</v>
      </c>
      <c r="B3" s="1"/>
      <c r="C3" s="1"/>
      <c r="D3" s="1"/>
      <c r="E3" s="1"/>
      <c r="F3" s="48"/>
      <c r="G3" s="48"/>
      <c r="H3" s="48"/>
      <c r="I3" s="250" t="s">
        <v>264</v>
      </c>
    </row>
    <row r="4" spans="1:9" ht="15.75" customHeight="1">
      <c r="A4" s="235" t="s">
        <v>188</v>
      </c>
      <c r="B4" s="235"/>
      <c r="C4" s="235"/>
      <c r="D4" s="235"/>
      <c r="E4" s="193" t="s">
        <v>263</v>
      </c>
      <c r="F4" s="194"/>
      <c r="G4" s="194"/>
      <c r="H4" s="194"/>
      <c r="I4" s="176"/>
    </row>
    <row r="5" spans="1:9" ht="24" customHeight="1">
      <c r="A5" s="111" t="s">
        <v>127</v>
      </c>
      <c r="B5" s="112" t="s">
        <v>179</v>
      </c>
      <c r="C5" s="112" t="s">
        <v>180</v>
      </c>
      <c r="D5" s="113" t="s">
        <v>181</v>
      </c>
      <c r="E5" s="93" t="s">
        <v>187</v>
      </c>
      <c r="F5" s="93" t="s">
        <v>232</v>
      </c>
      <c r="G5" s="93" t="s">
        <v>184</v>
      </c>
      <c r="H5" s="93" t="s">
        <v>234</v>
      </c>
      <c r="I5" s="93" t="s">
        <v>259</v>
      </c>
    </row>
    <row r="6" spans="1:9" ht="3.75" customHeight="1">
      <c r="A6" s="106"/>
      <c r="B6" s="114"/>
      <c r="C6" s="114"/>
      <c r="D6" s="114"/>
      <c r="E6" s="190"/>
      <c r="F6" s="30"/>
      <c r="G6" s="30"/>
      <c r="H6" s="30"/>
      <c r="I6" s="30"/>
    </row>
    <row r="7" spans="1:9" ht="15.75" customHeight="1">
      <c r="A7" s="114" t="s">
        <v>29</v>
      </c>
      <c r="B7" s="115" t="s">
        <v>120</v>
      </c>
      <c r="C7" s="116" t="s">
        <v>31</v>
      </c>
      <c r="D7" s="115" t="s">
        <v>120</v>
      </c>
      <c r="E7" s="191">
        <v>303</v>
      </c>
      <c r="F7" s="35">
        <v>340</v>
      </c>
      <c r="G7" s="35">
        <v>348</v>
      </c>
      <c r="H7" s="35">
        <v>346</v>
      </c>
      <c r="I7" s="35">
        <v>341</v>
      </c>
    </row>
    <row r="8" spans="1:9" ht="15.75" customHeight="1">
      <c r="A8" s="114" t="s">
        <v>30</v>
      </c>
      <c r="B8" s="116" t="s">
        <v>122</v>
      </c>
      <c r="C8" s="115" t="s">
        <v>120</v>
      </c>
      <c r="D8" s="116" t="s">
        <v>124</v>
      </c>
      <c r="E8" s="191">
        <v>216</v>
      </c>
      <c r="F8" s="35">
        <v>209</v>
      </c>
      <c r="G8" s="35">
        <v>202</v>
      </c>
      <c r="H8" s="35">
        <v>192</v>
      </c>
      <c r="I8" s="35">
        <v>180</v>
      </c>
    </row>
    <row r="9" spans="1:9" ht="15.75" customHeight="1">
      <c r="A9" s="114" t="s">
        <v>32</v>
      </c>
      <c r="B9" s="116" t="s">
        <v>121</v>
      </c>
      <c r="C9" s="116" t="s">
        <v>123</v>
      </c>
      <c r="D9" s="116" t="s">
        <v>125</v>
      </c>
      <c r="E9" s="191">
        <v>217</v>
      </c>
      <c r="F9" s="35">
        <v>221</v>
      </c>
      <c r="G9" s="35">
        <v>260</v>
      </c>
      <c r="H9" s="35">
        <v>269</v>
      </c>
      <c r="I9" s="35">
        <v>280</v>
      </c>
    </row>
    <row r="10" spans="1:9" ht="15.75" customHeight="1">
      <c r="A10" s="114" t="s">
        <v>158</v>
      </c>
      <c r="B10" s="116" t="s">
        <v>17</v>
      </c>
      <c r="C10" s="116" t="s">
        <v>123</v>
      </c>
      <c r="D10" s="116" t="s">
        <v>125</v>
      </c>
      <c r="E10" s="191">
        <v>0</v>
      </c>
      <c r="F10" s="35">
        <v>217</v>
      </c>
      <c r="G10" s="35">
        <v>224</v>
      </c>
      <c r="H10" s="35">
        <v>232</v>
      </c>
      <c r="I10" s="35">
        <v>242</v>
      </c>
    </row>
    <row r="11" spans="1:9" ht="15.75" customHeight="1">
      <c r="A11" s="114" t="s">
        <v>159</v>
      </c>
      <c r="B11" s="116" t="s">
        <v>17</v>
      </c>
      <c r="C11" s="116" t="s">
        <v>160</v>
      </c>
      <c r="D11" s="116" t="s">
        <v>161</v>
      </c>
      <c r="E11" s="191">
        <v>0</v>
      </c>
      <c r="F11" s="35">
        <v>39</v>
      </c>
      <c r="G11" s="35">
        <v>36</v>
      </c>
      <c r="H11" s="35">
        <v>37</v>
      </c>
      <c r="I11" s="35">
        <v>38</v>
      </c>
    </row>
    <row r="12" spans="1:9" ht="4.5" customHeight="1">
      <c r="A12" s="117"/>
      <c r="B12" s="118"/>
      <c r="C12" s="118"/>
      <c r="D12" s="118"/>
      <c r="E12" s="192"/>
      <c r="F12" s="24"/>
      <c r="G12" s="24"/>
      <c r="H12" s="24"/>
      <c r="I12" s="24"/>
    </row>
    <row r="13" spans="1:8" ht="13.5" customHeight="1">
      <c r="A13" s="22" t="s">
        <v>251</v>
      </c>
      <c r="B13" s="6"/>
      <c r="C13" s="6"/>
      <c r="D13" s="6"/>
      <c r="E13" s="6"/>
      <c r="F13" s="6"/>
      <c r="G13" s="6"/>
      <c r="H13" s="6"/>
    </row>
    <row r="14" spans="1:8" ht="13.5" customHeight="1">
      <c r="A14" s="119" t="s">
        <v>237</v>
      </c>
      <c r="B14" s="81"/>
      <c r="C14" s="81"/>
      <c r="D14" s="81"/>
      <c r="E14" s="81"/>
      <c r="F14" s="81"/>
      <c r="G14" s="81"/>
      <c r="H14" s="81"/>
    </row>
    <row r="15" spans="1:8" ht="13.5">
      <c r="A15" s="81"/>
      <c r="B15" s="81"/>
      <c r="C15" s="81"/>
      <c r="D15" s="81"/>
      <c r="E15" s="81"/>
      <c r="F15" s="81"/>
      <c r="G15" s="81"/>
      <c r="H15" s="81"/>
    </row>
    <row r="16" spans="1:8" ht="13.5">
      <c r="A16" s="81"/>
      <c r="B16" s="81"/>
      <c r="C16" s="81"/>
      <c r="D16" s="81"/>
      <c r="E16" s="81"/>
      <c r="F16" s="81"/>
      <c r="G16" s="81"/>
      <c r="H16" s="81"/>
    </row>
    <row r="17" spans="1:8" ht="13.5">
      <c r="A17" s="81"/>
      <c r="B17" s="81"/>
      <c r="C17" s="81"/>
      <c r="D17" s="81"/>
      <c r="E17" s="81"/>
      <c r="F17" s="81"/>
      <c r="G17" s="81"/>
      <c r="H17" s="81"/>
    </row>
  </sheetData>
  <sheetProtection/>
  <mergeCells count="2">
    <mergeCell ref="A4:D4"/>
    <mergeCell ref="E4:H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2017-03-22T02:23:37Z</cp:lastPrinted>
  <dcterms:created xsi:type="dcterms:W3CDTF">2003-07-29T01:59:43Z</dcterms:created>
  <dcterms:modified xsi:type="dcterms:W3CDTF">2017-04-28T05:45:35Z</dcterms:modified>
  <cp:category/>
  <cp:version/>
  <cp:contentType/>
  <cp:contentStatus/>
</cp:coreProperties>
</file>