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6104" windowHeight="6408" activeTab="3"/>
  </bookViews>
  <sheets>
    <sheet name="1表" sheetId="1" r:id="rId1"/>
    <sheet name="2表" sheetId="2" r:id="rId2"/>
    <sheet name="3表" sheetId="3" r:id="rId3"/>
    <sheet name="4表" sheetId="4" r:id="rId4"/>
  </sheets>
  <definedNames>
    <definedName name="_xlnm.Print_Area" localSheetId="0">'1表'!$A$1:$AD$43</definedName>
  </definedNames>
  <calcPr fullCalcOnLoad="1"/>
</workbook>
</file>

<file path=xl/sharedStrings.xml><?xml version="1.0" encoding="utf-8"?>
<sst xmlns="http://schemas.openxmlformats.org/spreadsheetml/2006/main" count="232" uniqueCount="112">
  <si>
    <t>科　　　　　　　　　　目</t>
  </si>
  <si>
    <t>予算現額</t>
  </si>
  <si>
    <t>調 定 額</t>
  </si>
  <si>
    <t>収 入 額</t>
  </si>
  <si>
    <t>市　民　税</t>
  </si>
  <si>
    <t>個　人</t>
  </si>
  <si>
    <t>普通徴収</t>
  </si>
  <si>
    <t>計</t>
  </si>
  <si>
    <t>法人</t>
  </si>
  <si>
    <t>固定資産税</t>
  </si>
  <si>
    <t>純固定資産税</t>
  </si>
  <si>
    <t>軽自動車税</t>
  </si>
  <si>
    <t>税</t>
  </si>
  <si>
    <t>特別土地保有税</t>
  </si>
  <si>
    <t>都市計画税</t>
  </si>
  <si>
    <t>市</t>
  </si>
  <si>
    <t>個人</t>
  </si>
  <si>
    <t>民</t>
  </si>
  <si>
    <t>法人</t>
  </si>
  <si>
    <t>地　　　積</t>
  </si>
  <si>
    <t>評　価　額</t>
  </si>
  <si>
    <t>課　　 税</t>
  </si>
  <si>
    <t>総地積</t>
  </si>
  <si>
    <t>評価地積</t>
  </si>
  <si>
    <t>免税点以上</t>
  </si>
  <si>
    <t>総　　額</t>
  </si>
  <si>
    <t>平　　均</t>
  </si>
  <si>
    <t>最　　高</t>
  </si>
  <si>
    <t>標 準 額</t>
  </si>
  <si>
    <t>の　 地 　積</t>
  </si>
  <si>
    <t>の 評 価 額</t>
  </si>
  <si>
    <t>( 千円 )</t>
  </si>
  <si>
    <t>( 円 )</t>
  </si>
  <si>
    <t>総数</t>
  </si>
  <si>
    <t>田</t>
  </si>
  <si>
    <t>畑</t>
  </si>
  <si>
    <t>宅地</t>
  </si>
  <si>
    <t>小規模住宅用地</t>
  </si>
  <si>
    <t>一般住宅用地</t>
  </si>
  <si>
    <t>非課税宅地</t>
  </si>
  <si>
    <t>池沼</t>
  </si>
  <si>
    <t>山林</t>
  </si>
  <si>
    <t>原野</t>
  </si>
  <si>
    <t>雑種地</t>
  </si>
  <si>
    <t>遊園地等の用地</t>
  </si>
  <si>
    <t>鉄軌道用地</t>
  </si>
  <si>
    <t>その他の雑種地</t>
  </si>
  <si>
    <t>その他</t>
  </si>
  <si>
    <t>農家住宅</t>
  </si>
  <si>
    <t>公衆浴場</t>
  </si>
  <si>
    <t>土蔵</t>
  </si>
  <si>
    <t>資料：財務部課税課</t>
  </si>
  <si>
    <t>棟数</t>
  </si>
  <si>
    <t>床面積</t>
  </si>
  <si>
    <t>評価額</t>
  </si>
  <si>
    <t>木造</t>
  </si>
  <si>
    <t>非木造</t>
  </si>
  <si>
    <t>住宅・アパート・
寄宿舎・併用住宅</t>
  </si>
  <si>
    <t>工場・倉庫・市場</t>
  </si>
  <si>
    <t>用途別</t>
  </si>
  <si>
    <t>個人 ・法人・ 
非住宅用地</t>
  </si>
  <si>
    <t>地目</t>
  </si>
  <si>
    <t>（千円）</t>
  </si>
  <si>
    <t>旅館・料亭・ホテル・映画館
劇場・病院・その他</t>
  </si>
  <si>
    <t>事務所・店舗・百貨店・銀行</t>
  </si>
  <si>
    <t>現年課税分</t>
  </si>
  <si>
    <t>滞納繰越分</t>
  </si>
  <si>
    <t>資料：財務部納税課</t>
  </si>
  <si>
    <r>
      <t>1m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当たりの評価額</t>
    </r>
  </si>
  <si>
    <t>（㎡）</t>
  </si>
  <si>
    <t>資料：財務部課税課「固定資産概要調書」</t>
  </si>
  <si>
    <t>年金特別徴収</t>
  </si>
  <si>
    <t>免税店以上</t>
  </si>
  <si>
    <r>
      <t>( 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 xml:space="preserve"> )</t>
    </r>
  </si>
  <si>
    <t>合計</t>
  </si>
  <si>
    <t>総計</t>
  </si>
  <si>
    <t>普通税　計</t>
  </si>
  <si>
    <t>目的税　計</t>
  </si>
  <si>
    <t>4表　固定資産評価額（家屋）</t>
  </si>
  <si>
    <t>3表　固定資産評価額（土地）</t>
  </si>
  <si>
    <t>調定額（円）</t>
  </si>
  <si>
    <t>（単位：千円）　　各会計年度末現在</t>
  </si>
  <si>
    <t>注１：表中の計、合計、総計欄は、端数処理により一致しない場合がある。</t>
  </si>
  <si>
    <t>注２：年金特別徴収は、平成21年度から開始。</t>
  </si>
  <si>
    <t>2表　年次別市民税納税義務者数と平均課税額の推移</t>
  </si>
  <si>
    <t>給与特別徴収</t>
  </si>
  <si>
    <t>交付金及び納付金</t>
  </si>
  <si>
    <t>たばこ税</t>
  </si>
  <si>
    <t xml:space="preserve">  注：平均課税額欄のうち、人口及び世帯数は各年1月1日現在のものである。</t>
  </si>
  <si>
    <t>1表　市税収入の推移</t>
  </si>
  <si>
    <t>納 税 義 務 者 内 訳</t>
  </si>
  <si>
    <t>平  均  課  税  額  （円）</t>
  </si>
  <si>
    <t>個　　     　　　人</t>
  </si>
  <si>
    <t>総　　数</t>
  </si>
  <si>
    <t>12議会・行財政－4税務</t>
  </si>
  <si>
    <t>平成21年度</t>
  </si>
  <si>
    <t>平成22年度</t>
  </si>
  <si>
    <t>平成23年度</t>
  </si>
  <si>
    <t>平成24年度</t>
  </si>
  <si>
    <t>平成25年1月1日現在</t>
  </si>
  <si>
    <t xml:space="preserve">    平成25年1月1日現在</t>
  </si>
  <si>
    <t>（次ページへ続く)</t>
  </si>
  <si>
    <t>年度</t>
  </si>
  <si>
    <t>特別
徴収</t>
  </si>
  <si>
    <t>普通
徴収</t>
  </si>
  <si>
    <t>年金
特徴</t>
  </si>
  <si>
    <t>1世帯
当たり
課税額</t>
  </si>
  <si>
    <t>納税義務者1人当たり課税額</t>
  </si>
  <si>
    <t>人口1人当たり
課税額</t>
  </si>
  <si>
    <t>法人1社当たり
課税額</t>
  </si>
  <si>
    <t>1表　市税収入の推移（続き）</t>
  </si>
  <si>
    <t>免税点
以上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</si>
</sst>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;&quot;▲ &quot;#,##0"/>
    <numFmt numFmtId="192" formatCode="#,##0_);\(#,##0\)"/>
    <numFmt numFmtId="193" formatCode="#,##0;[Red]#,##0"/>
    <numFmt numFmtId="194" formatCode="0.0%"/>
    <numFmt numFmtId="195" formatCode="#,##0.000;&quot;△ &quot;#,##0.000"/>
    <numFmt numFmtId="196" formatCode="#,##0;&quot;△&quot;#,##0;&quot;－&quot;"/>
    <numFmt numFmtId="197" formatCode="[=0]&quot;－&quot;;[&lt;1]&quot;0&quot;;#,##0"/>
    <numFmt numFmtId="198" formatCode="#,##0;&quot;△&quot;#,##0;&quot;-&quot;"/>
    <numFmt numFmtId="199" formatCode="[=0]&quot;‐&quot;;[&lt;1]&quot;0&quot;;#,##0"/>
    <numFmt numFmtId="200" formatCode="[=0]&quot;-&quot;;[&lt;1]&quot;0&quot;;#,##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vertAlign val="superscript"/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82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49" fontId="8" fillId="0" borderId="14" xfId="0" applyNumberFormat="1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7" xfId="0" applyFont="1" applyFill="1" applyBorder="1" applyAlignment="1">
      <alignment vertical="top" shrinkToFit="1"/>
    </xf>
    <xf numFmtId="0" fontId="8" fillId="0" borderId="27" xfId="0" applyFont="1" applyFill="1" applyBorder="1" applyAlignment="1">
      <alignment horizontal="center" vertical="top" shrinkToFit="1"/>
    </xf>
    <xf numFmtId="0" fontId="8" fillId="0" borderId="2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8" fillId="0" borderId="15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/>
    </xf>
    <xf numFmtId="0" fontId="12" fillId="0" borderId="28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distributed"/>
    </xf>
    <xf numFmtId="0" fontId="12" fillId="0" borderId="19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left" indent="3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182" fontId="8" fillId="0" borderId="26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27" xfId="0" applyFont="1" applyBorder="1" applyAlignment="1">
      <alignment/>
    </xf>
    <xf numFmtId="196" fontId="6" fillId="0" borderId="26" xfId="0" applyNumberFormat="1" applyFont="1" applyFill="1" applyBorder="1" applyAlignment="1">
      <alignment horizontal="right" vertical="center"/>
    </xf>
    <xf numFmtId="197" fontId="8" fillId="0" borderId="18" xfId="0" applyNumberFormat="1" applyFont="1" applyBorder="1" applyAlignment="1">
      <alignment/>
    </xf>
    <xf numFmtId="197" fontId="8" fillId="0" borderId="0" xfId="0" applyNumberFormat="1" applyFont="1" applyAlignment="1">
      <alignment/>
    </xf>
    <xf numFmtId="197" fontId="8" fillId="0" borderId="0" xfId="0" applyNumberFormat="1" applyFont="1" applyBorder="1" applyAlignment="1">
      <alignment/>
    </xf>
    <xf numFmtId="197" fontId="8" fillId="0" borderId="18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Alignment="1">
      <alignment horizontal="right" vertical="center"/>
    </xf>
    <xf numFmtId="197" fontId="8" fillId="0" borderId="0" xfId="0" applyNumberFormat="1" applyFont="1" applyFill="1" applyAlignment="1">
      <alignment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8" fillId="0" borderId="0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/>
    </xf>
    <xf numFmtId="197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>
      <alignment horizontal="center"/>
    </xf>
    <xf numFmtId="197" fontId="11" fillId="0" borderId="0" xfId="0" applyNumberFormat="1" applyFont="1" applyFill="1" applyBorder="1" applyAlignment="1">
      <alignment/>
    </xf>
    <xf numFmtId="197" fontId="11" fillId="0" borderId="0" xfId="0" applyNumberFormat="1" applyFont="1" applyFill="1" applyAlignment="1">
      <alignment/>
    </xf>
    <xf numFmtId="197" fontId="11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197" fontId="8" fillId="0" borderId="0" xfId="0" applyNumberFormat="1" applyFont="1" applyFill="1" applyBorder="1" applyAlignment="1">
      <alignment horizontal="right" vertical="top"/>
    </xf>
    <xf numFmtId="197" fontId="8" fillId="0" borderId="18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/>
    </xf>
    <xf numFmtId="197" fontId="8" fillId="0" borderId="22" xfId="0" applyNumberFormat="1" applyFont="1" applyFill="1" applyBorder="1" applyAlignment="1">
      <alignment horizontal="distributed"/>
    </xf>
    <xf numFmtId="197" fontId="8" fillId="0" borderId="17" xfId="0" applyNumberFormat="1" applyFont="1" applyFill="1" applyBorder="1" applyAlignment="1">
      <alignment horizontal="distributed"/>
    </xf>
    <xf numFmtId="197" fontId="12" fillId="0" borderId="28" xfId="0" applyNumberFormat="1" applyFont="1" applyFill="1" applyBorder="1" applyAlignment="1">
      <alignment horizontal="right" vertical="top"/>
    </xf>
    <xf numFmtId="197" fontId="12" fillId="0" borderId="19" xfId="0" applyNumberFormat="1" applyFont="1" applyFill="1" applyBorder="1" applyAlignment="1">
      <alignment horizontal="right" vertical="top"/>
    </xf>
    <xf numFmtId="197" fontId="8" fillId="0" borderId="0" xfId="0" applyNumberFormat="1" applyFont="1" applyFill="1" applyAlignment="1">
      <alignment/>
    </xf>
    <xf numFmtId="198" fontId="8" fillId="0" borderId="0" xfId="0" applyNumberFormat="1" applyFont="1" applyFill="1" applyBorder="1" applyAlignment="1">
      <alignment horizontal="right" vertical="center"/>
    </xf>
    <xf numFmtId="198" fontId="8" fillId="0" borderId="32" xfId="0" applyNumberFormat="1" applyFont="1" applyFill="1" applyBorder="1" applyAlignment="1">
      <alignment/>
    </xf>
    <xf numFmtId="198" fontId="8" fillId="0" borderId="0" xfId="49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>
      <alignment/>
    </xf>
    <xf numFmtId="198" fontId="8" fillId="0" borderId="26" xfId="0" applyNumberFormat="1" applyFont="1" applyFill="1" applyBorder="1" applyAlignment="1">
      <alignment/>
    </xf>
    <xf numFmtId="198" fontId="8" fillId="0" borderId="10" xfId="0" applyNumberFormat="1" applyFont="1" applyFill="1" applyBorder="1" applyAlignment="1">
      <alignment/>
    </xf>
    <xf numFmtId="200" fontId="8" fillId="0" borderId="0" xfId="0" applyNumberFormat="1" applyFont="1" applyFill="1" applyAlignment="1">
      <alignment horizontal="right" vertical="center"/>
    </xf>
    <xf numFmtId="200" fontId="8" fillId="0" borderId="0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/>
    </xf>
    <xf numFmtId="196" fontId="11" fillId="0" borderId="31" xfId="0" applyNumberFormat="1" applyFont="1" applyFill="1" applyBorder="1" applyAlignment="1">
      <alignment/>
    </xf>
    <xf numFmtId="198" fontId="8" fillId="0" borderId="32" xfId="0" applyNumberFormat="1" applyFont="1" applyFill="1" applyBorder="1" applyAlignment="1">
      <alignment horizontal="right" vertical="center"/>
    </xf>
    <xf numFmtId="198" fontId="8" fillId="0" borderId="2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00" fontId="8" fillId="0" borderId="0" xfId="0" applyNumberFormat="1" applyFont="1" applyFill="1" applyBorder="1" applyAlignment="1">
      <alignment vertical="center" shrinkToFit="1"/>
    </xf>
    <xf numFmtId="200" fontId="8" fillId="0" borderId="18" xfId="0" applyNumberFormat="1" applyFont="1" applyFill="1" applyBorder="1" applyAlignment="1">
      <alignment horizontal="right" vertical="center" shrinkToFit="1"/>
    </xf>
    <xf numFmtId="200" fontId="8" fillId="0" borderId="0" xfId="0" applyNumberFormat="1" applyFont="1" applyFill="1" applyBorder="1" applyAlignment="1">
      <alignment horizontal="right" vertical="center" shrinkToFit="1"/>
    </xf>
    <xf numFmtId="200" fontId="8" fillId="0" borderId="18" xfId="0" applyNumberFormat="1" applyFont="1" applyFill="1" applyBorder="1" applyAlignment="1">
      <alignment vertical="center" shrinkToFit="1"/>
    </xf>
    <xf numFmtId="200" fontId="8" fillId="0" borderId="18" xfId="0" applyNumberFormat="1" applyFont="1" applyFill="1" applyBorder="1" applyAlignment="1">
      <alignment vertical="center"/>
    </xf>
    <xf numFmtId="200" fontId="8" fillId="0" borderId="18" xfId="0" applyNumberFormat="1" applyFont="1" applyFill="1" applyBorder="1" applyAlignment="1">
      <alignment horizontal="right" vertical="center"/>
    </xf>
    <xf numFmtId="200" fontId="8" fillId="0" borderId="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 textRotation="255" shrinkToFit="1"/>
    </xf>
    <xf numFmtId="49" fontId="8" fillId="0" borderId="16" xfId="0" applyNumberFormat="1" applyFont="1" applyFill="1" applyBorder="1" applyAlignment="1">
      <alignment horizontal="center" vertical="center" textRotation="255" shrinkToFit="1"/>
    </xf>
    <xf numFmtId="49" fontId="8" fillId="0" borderId="18" xfId="0" applyNumberFormat="1" applyFont="1" applyFill="1" applyBorder="1" applyAlignment="1">
      <alignment horizontal="center" vertical="center" textRotation="255" shrinkToFit="1"/>
    </xf>
    <xf numFmtId="49" fontId="8" fillId="0" borderId="15" xfId="0" applyNumberFormat="1" applyFont="1" applyFill="1" applyBorder="1" applyAlignment="1">
      <alignment horizontal="center" vertical="center" textRotation="255" shrinkToFit="1"/>
    </xf>
    <xf numFmtId="49" fontId="8" fillId="0" borderId="19" xfId="0" applyNumberFormat="1" applyFont="1" applyFill="1" applyBorder="1" applyAlignment="1">
      <alignment horizontal="center" vertical="center" textRotation="255" shrinkToFit="1"/>
    </xf>
    <xf numFmtId="49" fontId="8" fillId="0" borderId="14" xfId="0" applyNumberFormat="1" applyFont="1" applyFill="1" applyBorder="1" applyAlignment="1">
      <alignment horizontal="center" vertical="center" textRotation="255" shrinkToFit="1"/>
    </xf>
    <xf numFmtId="0" fontId="8" fillId="0" borderId="3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32" xfId="0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49" fontId="8" fillId="0" borderId="32" xfId="0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32" xfId="0" applyFont="1" applyBorder="1" applyAlignment="1">
      <alignment horizontal="distributed"/>
    </xf>
    <xf numFmtId="0" fontId="8" fillId="0" borderId="26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15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8" fillId="0" borderId="33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197" fontId="8" fillId="0" borderId="33" xfId="0" applyNumberFormat="1" applyFont="1" applyFill="1" applyBorder="1" applyAlignment="1">
      <alignment horizontal="distributed" vertical="center"/>
    </xf>
    <xf numFmtId="197" fontId="8" fillId="0" borderId="34" xfId="0" applyNumberFormat="1" applyFont="1" applyFill="1" applyBorder="1" applyAlignment="1">
      <alignment horizontal="distributed" vertical="center"/>
    </xf>
    <xf numFmtId="197" fontId="8" fillId="0" borderId="29" xfId="0" applyNumberFormat="1" applyFont="1" applyFill="1" applyBorder="1" applyAlignment="1">
      <alignment horizontal="distributed" vertical="center"/>
    </xf>
    <xf numFmtId="197" fontId="8" fillId="0" borderId="21" xfId="0" applyNumberFormat="1" applyFont="1" applyFill="1" applyBorder="1" applyAlignment="1">
      <alignment horizontal="distributed" vertical="center"/>
    </xf>
    <xf numFmtId="197" fontId="8" fillId="0" borderId="12" xfId="0" applyNumberFormat="1" applyFont="1" applyFill="1" applyBorder="1" applyAlignment="1">
      <alignment horizontal="distributed" vertical="center"/>
    </xf>
    <xf numFmtId="197" fontId="8" fillId="0" borderId="13" xfId="0" applyNumberFormat="1" applyFont="1" applyFill="1" applyBorder="1" applyAlignment="1">
      <alignment horizontal="distributed" vertical="center"/>
    </xf>
    <xf numFmtId="197" fontId="8" fillId="0" borderId="21" xfId="0" applyNumberFormat="1" applyFont="1" applyFill="1" applyBorder="1" applyAlignment="1">
      <alignment horizontal="center" vertical="center"/>
    </xf>
    <xf numFmtId="197" fontId="8" fillId="0" borderId="22" xfId="0" applyNumberFormat="1" applyFont="1" applyFill="1" applyBorder="1" applyAlignment="1">
      <alignment horizontal="center" vertical="center" wrapText="1"/>
    </xf>
    <xf numFmtId="197" fontId="8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indent="1"/>
    </xf>
    <xf numFmtId="0" fontId="9" fillId="0" borderId="26" xfId="0" applyFont="1" applyFill="1" applyBorder="1" applyAlignment="1">
      <alignment horizontal="right"/>
    </xf>
    <xf numFmtId="200" fontId="8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57150</xdr:rowOff>
    </xdr:from>
    <xdr:to>
      <xdr:col>1</xdr:col>
      <xdr:colOff>0</xdr:colOff>
      <xdr:row>17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66675" y="2562225"/>
          <a:ext cx="7620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133350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6675" y="4810125"/>
          <a:ext cx="666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375" style="4" customWidth="1"/>
    <col min="2" max="2" width="1.625" style="4" customWidth="1"/>
    <col min="3" max="3" width="0.875" style="4" customWidth="1"/>
    <col min="4" max="4" width="2.375" style="4" customWidth="1"/>
    <col min="5" max="5" width="0.875" style="4" customWidth="1"/>
    <col min="6" max="6" width="2.375" style="4" customWidth="1"/>
    <col min="7" max="7" width="0.875" style="4" customWidth="1"/>
    <col min="8" max="8" width="9.75390625" style="4" customWidth="1"/>
    <col min="9" max="9" width="0.875" style="4" customWidth="1"/>
    <col min="10" max="15" width="10.125" style="77" customWidth="1"/>
    <col min="16" max="16" width="3.375" style="4" customWidth="1"/>
    <col min="17" max="17" width="1.625" style="4" customWidth="1"/>
    <col min="18" max="18" width="0.875" style="4" customWidth="1"/>
    <col min="19" max="19" width="2.375" style="4" customWidth="1"/>
    <col min="20" max="20" width="0.875" style="4" customWidth="1"/>
    <col min="21" max="21" width="2.375" style="4" customWidth="1"/>
    <col min="22" max="22" width="0.875" style="4" customWidth="1"/>
    <col min="23" max="23" width="9.75390625" style="4" customWidth="1"/>
    <col min="24" max="24" width="0.875" style="4" customWidth="1"/>
    <col min="25" max="30" width="10.125" style="77" customWidth="1"/>
    <col min="31" max="31" width="11.00390625" style="77" bestFit="1" customWidth="1"/>
    <col min="32" max="33" width="12.625" style="77" customWidth="1"/>
    <col min="34" max="34" width="9.00390625" style="77" customWidth="1"/>
    <col min="35" max="16384" width="9.00390625" style="4" customWidth="1"/>
  </cols>
  <sheetData>
    <row r="1" spans="1:24" s="104" customFormat="1" ht="12.75" customHeight="1">
      <c r="A1" s="103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P1" s="103"/>
      <c r="Q1" s="22"/>
      <c r="R1" s="22"/>
      <c r="S1" s="22"/>
      <c r="T1" s="22"/>
      <c r="U1" s="22"/>
      <c r="V1" s="22"/>
      <c r="W1" s="22"/>
      <c r="X1" s="22"/>
    </row>
    <row r="2" spans="1:24" ht="18" customHeight="1">
      <c r="A2" s="105" t="s">
        <v>89</v>
      </c>
      <c r="B2" s="23"/>
      <c r="C2" s="23"/>
      <c r="D2" s="23"/>
      <c r="E2" s="23"/>
      <c r="F2" s="23"/>
      <c r="G2" s="23"/>
      <c r="H2" s="23"/>
      <c r="I2" s="23"/>
      <c r="K2" s="23"/>
      <c r="L2" s="23"/>
      <c r="P2" s="105" t="s">
        <v>110</v>
      </c>
      <c r="Q2" s="23"/>
      <c r="R2" s="23"/>
      <c r="S2" s="23"/>
      <c r="T2" s="23"/>
      <c r="U2" s="23"/>
      <c r="V2" s="23"/>
      <c r="W2" s="23"/>
      <c r="X2" s="23"/>
    </row>
    <row r="3" spans="1:30" ht="13.5" customHeight="1">
      <c r="A3" s="76"/>
      <c r="B3" s="26"/>
      <c r="C3" s="26"/>
      <c r="D3" s="26"/>
      <c r="E3" s="26"/>
      <c r="F3" s="26"/>
      <c r="G3" s="7"/>
      <c r="H3" s="27"/>
      <c r="I3" s="27"/>
      <c r="J3" s="5"/>
      <c r="O3" s="106" t="s">
        <v>81</v>
      </c>
      <c r="P3" s="163"/>
      <c r="Q3" s="26"/>
      <c r="R3" s="26"/>
      <c r="S3" s="26"/>
      <c r="T3" s="26"/>
      <c r="U3" s="26"/>
      <c r="V3" s="7"/>
      <c r="W3" s="27"/>
      <c r="X3" s="27"/>
      <c r="AA3" s="106"/>
      <c r="AD3" s="106" t="s">
        <v>81</v>
      </c>
    </row>
    <row r="4" spans="1:34" ht="15.75" customHeight="1">
      <c r="A4" s="174" t="s">
        <v>0</v>
      </c>
      <c r="B4" s="175"/>
      <c r="C4" s="175"/>
      <c r="D4" s="175"/>
      <c r="E4" s="175"/>
      <c r="F4" s="175"/>
      <c r="G4" s="175"/>
      <c r="H4" s="176"/>
      <c r="I4" s="29"/>
      <c r="J4" s="175" t="s">
        <v>95</v>
      </c>
      <c r="K4" s="175"/>
      <c r="L4" s="176"/>
      <c r="M4" s="175" t="s">
        <v>96</v>
      </c>
      <c r="N4" s="175"/>
      <c r="O4" s="176"/>
      <c r="P4" s="174" t="s">
        <v>0</v>
      </c>
      <c r="Q4" s="175"/>
      <c r="R4" s="175"/>
      <c r="S4" s="175"/>
      <c r="T4" s="175"/>
      <c r="U4" s="175"/>
      <c r="V4" s="175"/>
      <c r="W4" s="176"/>
      <c r="X4" s="29"/>
      <c r="Y4" s="175" t="s">
        <v>97</v>
      </c>
      <c r="Z4" s="175"/>
      <c r="AA4" s="176"/>
      <c r="AB4" s="175" t="s">
        <v>98</v>
      </c>
      <c r="AC4" s="175"/>
      <c r="AD4" s="176"/>
      <c r="AF4" s="4"/>
      <c r="AG4" s="4"/>
      <c r="AH4" s="4"/>
    </row>
    <row r="5" spans="1:34" ht="15.75" customHeight="1">
      <c r="A5" s="177"/>
      <c r="B5" s="178"/>
      <c r="C5" s="178"/>
      <c r="D5" s="178"/>
      <c r="E5" s="178"/>
      <c r="F5" s="178"/>
      <c r="G5" s="178"/>
      <c r="H5" s="179"/>
      <c r="I5" s="32"/>
      <c r="J5" s="91" t="s">
        <v>1</v>
      </c>
      <c r="K5" s="30" t="s">
        <v>2</v>
      </c>
      <c r="L5" s="31" t="s">
        <v>3</v>
      </c>
      <c r="M5" s="30" t="s">
        <v>1</v>
      </c>
      <c r="N5" s="30" t="s">
        <v>2</v>
      </c>
      <c r="O5" s="31" t="s">
        <v>3</v>
      </c>
      <c r="P5" s="177"/>
      <c r="Q5" s="178"/>
      <c r="R5" s="178"/>
      <c r="S5" s="178"/>
      <c r="T5" s="178"/>
      <c r="U5" s="178"/>
      <c r="V5" s="178"/>
      <c r="W5" s="179"/>
      <c r="X5" s="32"/>
      <c r="Y5" s="30" t="s">
        <v>1</v>
      </c>
      <c r="Z5" s="30" t="s">
        <v>2</v>
      </c>
      <c r="AA5" s="31" t="s">
        <v>3</v>
      </c>
      <c r="AB5" s="30" t="s">
        <v>1</v>
      </c>
      <c r="AC5" s="30" t="s">
        <v>2</v>
      </c>
      <c r="AD5" s="31" t="s">
        <v>3</v>
      </c>
      <c r="AF5" s="4"/>
      <c r="AG5" s="4"/>
      <c r="AH5" s="4"/>
    </row>
    <row r="6" spans="1:34" ht="4.5" customHeight="1">
      <c r="A6" s="180"/>
      <c r="B6" s="180"/>
      <c r="C6" s="180"/>
      <c r="D6" s="180"/>
      <c r="E6" s="180"/>
      <c r="F6" s="180"/>
      <c r="G6" s="180"/>
      <c r="H6" s="180"/>
      <c r="I6" s="35"/>
      <c r="J6" s="114"/>
      <c r="K6" s="114"/>
      <c r="L6" s="114"/>
      <c r="M6" s="114"/>
      <c r="N6" s="114"/>
      <c r="O6" s="114"/>
      <c r="P6" s="180"/>
      <c r="Q6" s="180"/>
      <c r="R6" s="180"/>
      <c r="S6" s="180"/>
      <c r="T6" s="180"/>
      <c r="U6" s="180"/>
      <c r="V6" s="180"/>
      <c r="W6" s="180"/>
      <c r="X6" s="35"/>
      <c r="Y6" s="159"/>
      <c r="Z6" s="159"/>
      <c r="AA6" s="159"/>
      <c r="AB6" s="160"/>
      <c r="AC6" s="160"/>
      <c r="AD6" s="160"/>
      <c r="AF6" s="4"/>
      <c r="AG6" s="4"/>
      <c r="AH6" s="4"/>
    </row>
    <row r="7" spans="1:34" ht="19.5" customHeight="1">
      <c r="A7" s="188" t="s">
        <v>75</v>
      </c>
      <c r="B7" s="188"/>
      <c r="C7" s="188"/>
      <c r="D7" s="188"/>
      <c r="E7" s="188"/>
      <c r="F7" s="188"/>
      <c r="G7" s="188"/>
      <c r="H7" s="188"/>
      <c r="I7" s="40"/>
      <c r="J7" s="151">
        <v>36704504</v>
      </c>
      <c r="K7" s="151">
        <v>38129535</v>
      </c>
      <c r="L7" s="151">
        <v>36868649</v>
      </c>
      <c r="M7" s="151">
        <v>36380762</v>
      </c>
      <c r="N7" s="151">
        <v>38090725</v>
      </c>
      <c r="O7" s="151">
        <v>36757019</v>
      </c>
      <c r="P7" s="188" t="s">
        <v>75</v>
      </c>
      <c r="Q7" s="188"/>
      <c r="R7" s="188"/>
      <c r="S7" s="188"/>
      <c r="T7" s="188"/>
      <c r="U7" s="188"/>
      <c r="V7" s="188"/>
      <c r="W7" s="188"/>
      <c r="X7" s="40"/>
      <c r="Y7" s="151">
        <v>36565364</v>
      </c>
      <c r="Z7" s="151">
        <v>38255367</v>
      </c>
      <c r="AA7" s="151">
        <v>36969668</v>
      </c>
      <c r="AB7" s="151">
        <v>37137071</v>
      </c>
      <c r="AC7" s="151">
        <v>38938934</v>
      </c>
      <c r="AD7" s="151">
        <v>37734823</v>
      </c>
      <c r="AE7" s="110"/>
      <c r="AF7" s="110"/>
      <c r="AG7" s="110"/>
      <c r="AH7" s="4"/>
    </row>
    <row r="8" spans="1:34" ht="6" customHeight="1">
      <c r="A8" s="115"/>
      <c r="B8" s="115"/>
      <c r="C8" s="115"/>
      <c r="D8" s="115"/>
      <c r="E8" s="115"/>
      <c r="F8" s="115"/>
      <c r="G8" s="115"/>
      <c r="H8" s="115"/>
      <c r="I8" s="116"/>
      <c r="J8" s="152"/>
      <c r="K8" s="152"/>
      <c r="L8" s="152"/>
      <c r="M8" s="152"/>
      <c r="N8" s="152"/>
      <c r="O8" s="152"/>
      <c r="P8" s="115"/>
      <c r="Q8" s="115"/>
      <c r="R8" s="115"/>
      <c r="S8" s="115"/>
      <c r="T8" s="115"/>
      <c r="U8" s="115"/>
      <c r="V8" s="115"/>
      <c r="W8" s="115"/>
      <c r="X8" s="116"/>
      <c r="Y8" s="161"/>
      <c r="Z8" s="161"/>
      <c r="AA8" s="161"/>
      <c r="AB8" s="161"/>
      <c r="AC8" s="161"/>
      <c r="AD8" s="161"/>
      <c r="AF8" s="4"/>
      <c r="AG8" s="4"/>
      <c r="AH8" s="4"/>
    </row>
    <row r="9" spans="1:34" ht="19.5" customHeight="1">
      <c r="A9" s="216" t="s">
        <v>65</v>
      </c>
      <c r="B9" s="122"/>
      <c r="C9" s="209" t="s">
        <v>4</v>
      </c>
      <c r="D9" s="210"/>
      <c r="E9" s="209" t="s">
        <v>5</v>
      </c>
      <c r="F9" s="210"/>
      <c r="G9" s="38"/>
      <c r="H9" s="39" t="s">
        <v>6</v>
      </c>
      <c r="I9" s="40"/>
      <c r="J9" s="151">
        <v>4203597</v>
      </c>
      <c r="K9" s="151">
        <v>4430382</v>
      </c>
      <c r="L9" s="151">
        <v>4108620</v>
      </c>
      <c r="M9" s="151">
        <v>3448397</v>
      </c>
      <c r="N9" s="151">
        <v>3724576</v>
      </c>
      <c r="O9" s="151">
        <v>3446784</v>
      </c>
      <c r="P9" s="216" t="s">
        <v>65</v>
      </c>
      <c r="Q9" s="189"/>
      <c r="R9" s="209" t="s">
        <v>4</v>
      </c>
      <c r="S9" s="210"/>
      <c r="T9" s="209" t="s">
        <v>5</v>
      </c>
      <c r="U9" s="210"/>
      <c r="V9" s="38"/>
      <c r="W9" s="39" t="s">
        <v>6</v>
      </c>
      <c r="X9" s="40"/>
      <c r="Y9" s="151">
        <v>3398340</v>
      </c>
      <c r="Z9" s="151">
        <v>3616208</v>
      </c>
      <c r="AA9" s="151">
        <v>3392692</v>
      </c>
      <c r="AB9" s="151">
        <v>3396345</v>
      </c>
      <c r="AC9" s="151">
        <v>3637612</v>
      </c>
      <c r="AD9" s="151">
        <v>3416330</v>
      </c>
      <c r="AF9" s="109"/>
      <c r="AG9" s="4"/>
      <c r="AH9" s="4"/>
    </row>
    <row r="10" spans="1:34" ht="19.5" customHeight="1">
      <c r="A10" s="217"/>
      <c r="B10" s="125"/>
      <c r="C10" s="211"/>
      <c r="D10" s="212"/>
      <c r="E10" s="211"/>
      <c r="F10" s="212"/>
      <c r="G10" s="38"/>
      <c r="H10" s="81" t="s">
        <v>85</v>
      </c>
      <c r="I10" s="40"/>
      <c r="J10" s="151">
        <v>8190342</v>
      </c>
      <c r="K10" s="153">
        <v>8247434</v>
      </c>
      <c r="L10" s="151">
        <v>8224337</v>
      </c>
      <c r="M10" s="151">
        <v>7689857</v>
      </c>
      <c r="N10" s="153">
        <v>7807041</v>
      </c>
      <c r="O10" s="151">
        <v>7786713</v>
      </c>
      <c r="P10" s="217"/>
      <c r="Q10" s="190"/>
      <c r="R10" s="211"/>
      <c r="S10" s="212"/>
      <c r="T10" s="211"/>
      <c r="U10" s="212"/>
      <c r="V10" s="38"/>
      <c r="W10" s="81" t="s">
        <v>85</v>
      </c>
      <c r="X10" s="40"/>
      <c r="Y10" s="151">
        <v>7587770</v>
      </c>
      <c r="Z10" s="151">
        <v>7750691</v>
      </c>
      <c r="AA10" s="151">
        <v>7733004</v>
      </c>
      <c r="AB10" s="151">
        <v>7919307</v>
      </c>
      <c r="AC10" s="151">
        <v>7982554</v>
      </c>
      <c r="AD10" s="151">
        <v>7975729</v>
      </c>
      <c r="AF10" s="4"/>
      <c r="AG10" s="4"/>
      <c r="AH10" s="4"/>
    </row>
    <row r="11" spans="1:34" ht="19.5" customHeight="1">
      <c r="A11" s="217"/>
      <c r="B11" s="125"/>
      <c r="C11" s="211"/>
      <c r="D11" s="212"/>
      <c r="E11" s="211"/>
      <c r="F11" s="212"/>
      <c r="G11" s="41"/>
      <c r="H11" s="81" t="s">
        <v>71</v>
      </c>
      <c r="I11" s="40"/>
      <c r="J11" s="151">
        <v>216500</v>
      </c>
      <c r="K11" s="153">
        <v>218498</v>
      </c>
      <c r="L11" s="151">
        <v>217107</v>
      </c>
      <c r="M11" s="151">
        <v>423800</v>
      </c>
      <c r="N11" s="153">
        <v>426598</v>
      </c>
      <c r="O11" s="151">
        <v>423728</v>
      </c>
      <c r="P11" s="217"/>
      <c r="Q11" s="190"/>
      <c r="R11" s="211"/>
      <c r="S11" s="212"/>
      <c r="T11" s="211"/>
      <c r="U11" s="212"/>
      <c r="V11" s="41"/>
      <c r="W11" s="81" t="s">
        <v>71</v>
      </c>
      <c r="X11" s="40"/>
      <c r="Y11" s="151">
        <v>417500</v>
      </c>
      <c r="Z11" s="151">
        <v>431795</v>
      </c>
      <c r="AA11" s="151">
        <v>428859</v>
      </c>
      <c r="AB11" s="151">
        <v>424900</v>
      </c>
      <c r="AC11" s="151">
        <v>430183</v>
      </c>
      <c r="AD11" s="151">
        <v>426823</v>
      </c>
      <c r="AF11" s="4"/>
      <c r="AG11" s="4"/>
      <c r="AH11" s="4"/>
    </row>
    <row r="12" spans="1:34" ht="19.5" customHeight="1">
      <c r="A12" s="217"/>
      <c r="B12" s="125"/>
      <c r="C12" s="211"/>
      <c r="D12" s="212"/>
      <c r="E12" s="213"/>
      <c r="F12" s="214"/>
      <c r="G12" s="42"/>
      <c r="H12" s="43" t="s">
        <v>7</v>
      </c>
      <c r="I12" s="44"/>
      <c r="J12" s="151">
        <v>12610439</v>
      </c>
      <c r="K12" s="151">
        <v>12896314</v>
      </c>
      <c r="L12" s="151">
        <v>12550064</v>
      </c>
      <c r="M12" s="151">
        <v>11562054</v>
      </c>
      <c r="N12" s="151">
        <v>11958215</v>
      </c>
      <c r="O12" s="151">
        <v>11657225</v>
      </c>
      <c r="P12" s="217"/>
      <c r="Q12" s="190"/>
      <c r="R12" s="211"/>
      <c r="S12" s="212"/>
      <c r="T12" s="213"/>
      <c r="U12" s="214"/>
      <c r="V12" s="42"/>
      <c r="W12" s="43" t="s">
        <v>7</v>
      </c>
      <c r="X12" s="44"/>
      <c r="Y12" s="151">
        <v>11403610</v>
      </c>
      <c r="Z12" s="151">
        <v>11798693</v>
      </c>
      <c r="AA12" s="151">
        <v>11554555</v>
      </c>
      <c r="AB12" s="151">
        <v>11740552</v>
      </c>
      <c r="AC12" s="151">
        <v>12050349</v>
      </c>
      <c r="AD12" s="151">
        <v>11818881</v>
      </c>
      <c r="AE12" s="110"/>
      <c r="AF12" s="110"/>
      <c r="AG12" s="110"/>
      <c r="AH12" s="4"/>
    </row>
    <row r="13" spans="1:34" ht="19.5" customHeight="1">
      <c r="A13" s="217"/>
      <c r="B13" s="125"/>
      <c r="C13" s="211"/>
      <c r="D13" s="212"/>
      <c r="E13" s="45"/>
      <c r="F13" s="198" t="s">
        <v>8</v>
      </c>
      <c r="G13" s="198"/>
      <c r="H13" s="198"/>
      <c r="I13" s="40"/>
      <c r="J13" s="151">
        <v>4418710</v>
      </c>
      <c r="K13" s="151">
        <v>4547178</v>
      </c>
      <c r="L13" s="151">
        <v>4535178</v>
      </c>
      <c r="M13" s="151">
        <v>4784767</v>
      </c>
      <c r="N13" s="151">
        <v>4937031</v>
      </c>
      <c r="O13" s="151">
        <v>4926673</v>
      </c>
      <c r="P13" s="217"/>
      <c r="Q13" s="190"/>
      <c r="R13" s="211"/>
      <c r="S13" s="212"/>
      <c r="T13" s="45"/>
      <c r="U13" s="198" t="s">
        <v>8</v>
      </c>
      <c r="V13" s="198"/>
      <c r="W13" s="198"/>
      <c r="X13" s="40"/>
      <c r="Y13" s="151">
        <v>4545728</v>
      </c>
      <c r="Z13" s="151">
        <v>4722851</v>
      </c>
      <c r="AA13" s="151">
        <v>4714189</v>
      </c>
      <c r="AB13" s="151">
        <v>4987366</v>
      </c>
      <c r="AC13" s="151">
        <v>5497659</v>
      </c>
      <c r="AD13" s="151">
        <v>5489837</v>
      </c>
      <c r="AF13" s="4"/>
      <c r="AG13" s="4"/>
      <c r="AH13" s="4"/>
    </row>
    <row r="14" spans="1:34" ht="19.5" customHeight="1">
      <c r="A14" s="217"/>
      <c r="B14" s="125"/>
      <c r="C14" s="213"/>
      <c r="D14" s="214"/>
      <c r="E14" s="31"/>
      <c r="F14" s="198" t="s">
        <v>7</v>
      </c>
      <c r="G14" s="198"/>
      <c r="H14" s="198"/>
      <c r="I14" s="44"/>
      <c r="J14" s="151">
        <v>17029149</v>
      </c>
      <c r="K14" s="151">
        <v>17443492</v>
      </c>
      <c r="L14" s="151">
        <v>17085242</v>
      </c>
      <c r="M14" s="151">
        <v>16346821</v>
      </c>
      <c r="N14" s="151">
        <v>16895247</v>
      </c>
      <c r="O14" s="151">
        <v>16583898</v>
      </c>
      <c r="P14" s="217"/>
      <c r="Q14" s="190"/>
      <c r="R14" s="213"/>
      <c r="S14" s="214"/>
      <c r="T14" s="31"/>
      <c r="U14" s="198" t="s">
        <v>7</v>
      </c>
      <c r="V14" s="198"/>
      <c r="W14" s="198"/>
      <c r="X14" s="44"/>
      <c r="Y14" s="151">
        <v>15949338</v>
      </c>
      <c r="Z14" s="151">
        <v>16521544</v>
      </c>
      <c r="AA14" s="151">
        <v>16268744</v>
      </c>
      <c r="AB14" s="151">
        <v>16727918</v>
      </c>
      <c r="AC14" s="151">
        <v>17548008</v>
      </c>
      <c r="AD14" s="151">
        <v>17308718</v>
      </c>
      <c r="AE14" s="110"/>
      <c r="AF14" s="110"/>
      <c r="AG14" s="110"/>
      <c r="AH14" s="4"/>
    </row>
    <row r="15" spans="1:34" ht="19.5" customHeight="1">
      <c r="A15" s="217"/>
      <c r="B15" s="125"/>
      <c r="C15" s="181" t="s">
        <v>9</v>
      </c>
      <c r="D15" s="182"/>
      <c r="E15" s="33"/>
      <c r="F15" s="188" t="s">
        <v>10</v>
      </c>
      <c r="G15" s="188"/>
      <c r="H15" s="188"/>
      <c r="I15" s="40"/>
      <c r="J15" s="151">
        <v>15018401</v>
      </c>
      <c r="K15" s="151">
        <v>15202836</v>
      </c>
      <c r="L15" s="151">
        <v>15074520</v>
      </c>
      <c r="M15" s="151">
        <v>15288706</v>
      </c>
      <c r="N15" s="151">
        <v>15492818</v>
      </c>
      <c r="O15" s="151">
        <v>15358931</v>
      </c>
      <c r="P15" s="217"/>
      <c r="Q15" s="190"/>
      <c r="R15" s="181" t="s">
        <v>9</v>
      </c>
      <c r="S15" s="182"/>
      <c r="T15" s="33"/>
      <c r="U15" s="188" t="s">
        <v>10</v>
      </c>
      <c r="V15" s="188"/>
      <c r="W15" s="188"/>
      <c r="X15" s="40"/>
      <c r="Y15" s="151">
        <v>15575733</v>
      </c>
      <c r="Z15" s="151">
        <v>15750994</v>
      </c>
      <c r="AA15" s="151">
        <v>15634315</v>
      </c>
      <c r="AB15" s="151">
        <v>15473216</v>
      </c>
      <c r="AC15" s="151">
        <v>15602354</v>
      </c>
      <c r="AD15" s="151">
        <v>15493701</v>
      </c>
      <c r="AF15" s="4"/>
      <c r="AG15" s="4"/>
      <c r="AH15" s="4"/>
    </row>
    <row r="16" spans="1:34" ht="19.5" customHeight="1">
      <c r="A16" s="217"/>
      <c r="B16" s="125"/>
      <c r="C16" s="183"/>
      <c r="D16" s="184"/>
      <c r="E16" s="46"/>
      <c r="F16" s="215" t="s">
        <v>86</v>
      </c>
      <c r="G16" s="215"/>
      <c r="H16" s="215"/>
      <c r="I16" s="47"/>
      <c r="J16" s="151">
        <v>443408</v>
      </c>
      <c r="K16" s="151">
        <v>445503</v>
      </c>
      <c r="L16" s="151">
        <v>445503</v>
      </c>
      <c r="M16" s="151">
        <v>442011</v>
      </c>
      <c r="N16" s="151">
        <v>445044</v>
      </c>
      <c r="O16" s="151">
        <v>445044</v>
      </c>
      <c r="P16" s="217"/>
      <c r="Q16" s="190"/>
      <c r="R16" s="183"/>
      <c r="S16" s="184"/>
      <c r="T16" s="46"/>
      <c r="U16" s="215" t="s">
        <v>86</v>
      </c>
      <c r="V16" s="215"/>
      <c r="W16" s="215"/>
      <c r="X16" s="47"/>
      <c r="Y16" s="151">
        <v>433938</v>
      </c>
      <c r="Z16" s="151">
        <v>431762</v>
      </c>
      <c r="AA16" s="151">
        <v>431762</v>
      </c>
      <c r="AB16" s="151">
        <v>415288</v>
      </c>
      <c r="AC16" s="151">
        <v>415288</v>
      </c>
      <c r="AD16" s="151">
        <v>415288</v>
      </c>
      <c r="AF16" s="4"/>
      <c r="AG16" s="4"/>
      <c r="AH16" s="4"/>
    </row>
    <row r="17" spans="1:34" ht="19.5" customHeight="1">
      <c r="A17" s="217"/>
      <c r="B17" s="125"/>
      <c r="C17" s="185"/>
      <c r="D17" s="186"/>
      <c r="E17" s="31"/>
      <c r="F17" s="198" t="s">
        <v>7</v>
      </c>
      <c r="G17" s="198"/>
      <c r="H17" s="198"/>
      <c r="I17" s="44"/>
      <c r="J17" s="151">
        <v>15461809</v>
      </c>
      <c r="K17" s="151">
        <v>15648339</v>
      </c>
      <c r="L17" s="151">
        <v>15520022</v>
      </c>
      <c r="M17" s="151">
        <v>15730717</v>
      </c>
      <c r="N17" s="151">
        <v>15937862</v>
      </c>
      <c r="O17" s="151">
        <v>15803974</v>
      </c>
      <c r="P17" s="217"/>
      <c r="Q17" s="190"/>
      <c r="R17" s="185"/>
      <c r="S17" s="186"/>
      <c r="T17" s="31"/>
      <c r="U17" s="198" t="s">
        <v>7</v>
      </c>
      <c r="V17" s="198"/>
      <c r="W17" s="198"/>
      <c r="X17" s="44"/>
      <c r="Y17" s="151">
        <v>16009671</v>
      </c>
      <c r="Z17" s="151">
        <v>16182756</v>
      </c>
      <c r="AA17" s="151">
        <v>16066076</v>
      </c>
      <c r="AB17" s="151">
        <v>15888504</v>
      </c>
      <c r="AC17" s="151">
        <v>16017643</v>
      </c>
      <c r="AD17" s="151">
        <v>15908990</v>
      </c>
      <c r="AE17" s="110"/>
      <c r="AF17" s="110"/>
      <c r="AG17" s="110"/>
      <c r="AH17" s="4"/>
    </row>
    <row r="18" spans="1:34" ht="19.5" customHeight="1">
      <c r="A18" s="217"/>
      <c r="B18" s="125"/>
      <c r="C18" s="36"/>
      <c r="D18" s="187" t="s">
        <v>11</v>
      </c>
      <c r="E18" s="187"/>
      <c r="F18" s="187"/>
      <c r="G18" s="187"/>
      <c r="H18" s="187"/>
      <c r="I18" s="37"/>
      <c r="J18" s="151">
        <v>121982</v>
      </c>
      <c r="K18" s="151">
        <v>123936</v>
      </c>
      <c r="L18" s="151">
        <v>120605</v>
      </c>
      <c r="M18" s="151">
        <v>117832</v>
      </c>
      <c r="N18" s="151">
        <v>124432</v>
      </c>
      <c r="O18" s="151">
        <v>120651</v>
      </c>
      <c r="P18" s="217"/>
      <c r="Q18" s="190"/>
      <c r="R18" s="36"/>
      <c r="S18" s="187" t="s">
        <v>11</v>
      </c>
      <c r="T18" s="187"/>
      <c r="U18" s="187"/>
      <c r="V18" s="187"/>
      <c r="W18" s="187"/>
      <c r="X18" s="37"/>
      <c r="Y18" s="151">
        <v>116444</v>
      </c>
      <c r="Z18" s="151">
        <v>125218</v>
      </c>
      <c r="AA18" s="151">
        <v>122303</v>
      </c>
      <c r="AB18" s="151">
        <v>121325</v>
      </c>
      <c r="AC18" s="151">
        <v>127794</v>
      </c>
      <c r="AD18" s="151">
        <v>125005</v>
      </c>
      <c r="AF18" s="4"/>
      <c r="AG18" s="4"/>
      <c r="AH18" s="4"/>
    </row>
    <row r="19" spans="1:34" ht="19.5" customHeight="1">
      <c r="A19" s="217"/>
      <c r="B19" s="125"/>
      <c r="C19" s="38"/>
      <c r="D19" s="188" t="s">
        <v>87</v>
      </c>
      <c r="E19" s="188"/>
      <c r="F19" s="188"/>
      <c r="G19" s="188"/>
      <c r="H19" s="188"/>
      <c r="I19" s="40"/>
      <c r="J19" s="151">
        <v>1144000</v>
      </c>
      <c r="K19" s="151">
        <v>1113703</v>
      </c>
      <c r="L19" s="151">
        <v>1113703</v>
      </c>
      <c r="M19" s="151">
        <v>1146300</v>
      </c>
      <c r="N19" s="151">
        <v>1146202</v>
      </c>
      <c r="O19" s="151">
        <v>1146202</v>
      </c>
      <c r="P19" s="217"/>
      <c r="Q19" s="190"/>
      <c r="R19" s="38"/>
      <c r="S19" s="188" t="s">
        <v>87</v>
      </c>
      <c r="T19" s="188"/>
      <c r="U19" s="188"/>
      <c r="V19" s="188"/>
      <c r="W19" s="188"/>
      <c r="X19" s="40"/>
      <c r="Y19" s="151">
        <v>1335400</v>
      </c>
      <c r="Z19" s="151">
        <v>1335913</v>
      </c>
      <c r="AA19" s="151">
        <v>1335913</v>
      </c>
      <c r="AB19" s="151">
        <v>1333684</v>
      </c>
      <c r="AC19" s="151">
        <v>1332295</v>
      </c>
      <c r="AD19" s="151">
        <v>1332295</v>
      </c>
      <c r="AF19" s="4"/>
      <c r="AG19" s="4"/>
      <c r="AH19" s="4"/>
    </row>
    <row r="20" spans="1:34" ht="19.5" customHeight="1">
      <c r="A20" s="217"/>
      <c r="B20" s="125"/>
      <c r="C20" s="41"/>
      <c r="D20" s="191" t="s">
        <v>13</v>
      </c>
      <c r="E20" s="191"/>
      <c r="F20" s="191"/>
      <c r="G20" s="191"/>
      <c r="H20" s="191"/>
      <c r="I20" s="47"/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217"/>
      <c r="Q20" s="190"/>
      <c r="R20" s="41"/>
      <c r="S20" s="191" t="s">
        <v>13</v>
      </c>
      <c r="T20" s="191"/>
      <c r="U20" s="191"/>
      <c r="V20" s="191"/>
      <c r="W20" s="191"/>
      <c r="X20" s="47"/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  <c r="AF20" s="4"/>
      <c r="AG20" s="4"/>
      <c r="AH20" s="4"/>
    </row>
    <row r="21" spans="1:34" ht="19.5" customHeight="1">
      <c r="A21" s="217"/>
      <c r="B21" s="192" t="s">
        <v>76</v>
      </c>
      <c r="C21" s="199"/>
      <c r="D21" s="199"/>
      <c r="E21" s="199"/>
      <c r="F21" s="199"/>
      <c r="G21" s="199"/>
      <c r="H21" s="199"/>
      <c r="I21" s="48"/>
      <c r="J21" s="151">
        <v>33756940</v>
      </c>
      <c r="K21" s="151">
        <v>34329470</v>
      </c>
      <c r="L21" s="151">
        <v>33839572</v>
      </c>
      <c r="M21" s="151">
        <v>33341670</v>
      </c>
      <c r="N21" s="151">
        <v>34103743</v>
      </c>
      <c r="O21" s="151">
        <v>33654726</v>
      </c>
      <c r="P21" s="217"/>
      <c r="Q21" s="192" t="s">
        <v>76</v>
      </c>
      <c r="R21" s="199"/>
      <c r="S21" s="199"/>
      <c r="T21" s="199"/>
      <c r="U21" s="199"/>
      <c r="V21" s="199"/>
      <c r="W21" s="199"/>
      <c r="X21" s="48"/>
      <c r="Y21" s="151">
        <v>33410853</v>
      </c>
      <c r="Z21" s="151">
        <v>34165431</v>
      </c>
      <c r="AA21" s="151">
        <v>33793036</v>
      </c>
      <c r="AB21" s="151">
        <v>34071431</v>
      </c>
      <c r="AC21" s="151">
        <v>35025739</v>
      </c>
      <c r="AD21" s="151">
        <v>34675009</v>
      </c>
      <c r="AE21" s="110"/>
      <c r="AF21" s="110"/>
      <c r="AG21" s="110"/>
      <c r="AH21" s="4"/>
    </row>
    <row r="22" spans="1:34" ht="19.5" customHeight="1">
      <c r="A22" s="217"/>
      <c r="B22" s="49"/>
      <c r="C22" s="42"/>
      <c r="D22" s="198" t="s">
        <v>14</v>
      </c>
      <c r="E22" s="198"/>
      <c r="F22" s="198"/>
      <c r="G22" s="198"/>
      <c r="H22" s="198"/>
      <c r="I22" s="44"/>
      <c r="J22" s="151">
        <v>2672384</v>
      </c>
      <c r="K22" s="151">
        <v>2713496</v>
      </c>
      <c r="L22" s="151">
        <v>2687754</v>
      </c>
      <c r="M22" s="151">
        <v>2747628</v>
      </c>
      <c r="N22" s="151">
        <v>2774768</v>
      </c>
      <c r="O22" s="151">
        <v>2747749</v>
      </c>
      <c r="P22" s="217"/>
      <c r="Q22" s="49"/>
      <c r="R22" s="42"/>
      <c r="S22" s="198" t="s">
        <v>14</v>
      </c>
      <c r="T22" s="198"/>
      <c r="U22" s="198"/>
      <c r="V22" s="198"/>
      <c r="W22" s="198"/>
      <c r="X22" s="44"/>
      <c r="Y22" s="151">
        <v>2790840</v>
      </c>
      <c r="Z22" s="151">
        <v>2809059</v>
      </c>
      <c r="AA22" s="151">
        <v>2786964</v>
      </c>
      <c r="AB22" s="151">
        <v>2705430</v>
      </c>
      <c r="AC22" s="151">
        <v>2730779</v>
      </c>
      <c r="AD22" s="151">
        <v>2709174</v>
      </c>
      <c r="AF22" s="4"/>
      <c r="AG22" s="4"/>
      <c r="AH22" s="4"/>
    </row>
    <row r="23" spans="1:34" ht="19.5" customHeight="1">
      <c r="A23" s="217"/>
      <c r="B23" s="192" t="s">
        <v>77</v>
      </c>
      <c r="C23" s="193"/>
      <c r="D23" s="193"/>
      <c r="E23" s="193"/>
      <c r="F23" s="193"/>
      <c r="G23" s="193"/>
      <c r="H23" s="193"/>
      <c r="I23" s="47"/>
      <c r="J23" s="151">
        <v>2672384</v>
      </c>
      <c r="K23" s="151">
        <v>2713496</v>
      </c>
      <c r="L23" s="151">
        <v>2687754</v>
      </c>
      <c r="M23" s="151">
        <v>2747628</v>
      </c>
      <c r="N23" s="151">
        <v>2774768</v>
      </c>
      <c r="O23" s="151">
        <v>2747749</v>
      </c>
      <c r="P23" s="217"/>
      <c r="Q23" s="192" t="s">
        <v>77</v>
      </c>
      <c r="R23" s="193"/>
      <c r="S23" s="193"/>
      <c r="T23" s="193"/>
      <c r="U23" s="193"/>
      <c r="V23" s="193"/>
      <c r="W23" s="193"/>
      <c r="X23" s="47"/>
      <c r="Y23" s="151">
        <v>2790840</v>
      </c>
      <c r="Z23" s="151">
        <v>2809059</v>
      </c>
      <c r="AA23" s="151">
        <v>2786964</v>
      </c>
      <c r="AB23" s="151">
        <v>2705430</v>
      </c>
      <c r="AC23" s="151">
        <v>2730779</v>
      </c>
      <c r="AD23" s="151">
        <v>2709174</v>
      </c>
      <c r="AF23" s="4"/>
      <c r="AG23" s="4"/>
      <c r="AH23" s="4"/>
    </row>
    <row r="24" spans="1:34" ht="4.5" customHeight="1">
      <c r="A24" s="123"/>
      <c r="B24" s="203"/>
      <c r="C24" s="187"/>
      <c r="D24" s="187"/>
      <c r="E24" s="187"/>
      <c r="F24" s="187"/>
      <c r="G24" s="187"/>
      <c r="H24" s="187"/>
      <c r="I24" s="37"/>
      <c r="J24" s="154"/>
      <c r="K24" s="154"/>
      <c r="L24" s="154"/>
      <c r="M24" s="154"/>
      <c r="N24" s="154"/>
      <c r="O24" s="154"/>
      <c r="P24" s="123"/>
      <c r="Q24" s="203"/>
      <c r="R24" s="187"/>
      <c r="S24" s="187"/>
      <c r="T24" s="187"/>
      <c r="U24" s="187"/>
      <c r="V24" s="187"/>
      <c r="W24" s="187"/>
      <c r="X24" s="37"/>
      <c r="Y24" s="151"/>
      <c r="Z24" s="151"/>
      <c r="AA24" s="151"/>
      <c r="AB24" s="151"/>
      <c r="AC24" s="151"/>
      <c r="AD24" s="151"/>
      <c r="AF24" s="4"/>
      <c r="AG24" s="4"/>
      <c r="AH24" s="4"/>
    </row>
    <row r="25" spans="1:34" ht="19.5" customHeight="1">
      <c r="A25" s="123"/>
      <c r="B25" s="196" t="s">
        <v>74</v>
      </c>
      <c r="C25" s="197"/>
      <c r="D25" s="197"/>
      <c r="E25" s="197"/>
      <c r="F25" s="197"/>
      <c r="G25" s="197"/>
      <c r="H25" s="197"/>
      <c r="I25" s="40"/>
      <c r="J25" s="151">
        <v>36429324</v>
      </c>
      <c r="K25" s="151">
        <v>37042966</v>
      </c>
      <c r="L25" s="151">
        <v>36527326</v>
      </c>
      <c r="M25" s="151">
        <v>36089298</v>
      </c>
      <c r="N25" s="151">
        <v>36878511</v>
      </c>
      <c r="O25" s="151">
        <v>36402474</v>
      </c>
      <c r="P25" s="123"/>
      <c r="Q25" s="196" t="s">
        <v>74</v>
      </c>
      <c r="R25" s="197"/>
      <c r="S25" s="197"/>
      <c r="T25" s="197"/>
      <c r="U25" s="197"/>
      <c r="V25" s="197"/>
      <c r="W25" s="197"/>
      <c r="X25" s="40"/>
      <c r="Y25" s="151">
        <v>36201693</v>
      </c>
      <c r="Z25" s="151">
        <v>36974490</v>
      </c>
      <c r="AA25" s="151">
        <v>36580000</v>
      </c>
      <c r="AB25" s="151">
        <v>36776861</v>
      </c>
      <c r="AC25" s="151">
        <v>37756518</v>
      </c>
      <c r="AD25" s="151">
        <v>37384182</v>
      </c>
      <c r="AE25" s="110"/>
      <c r="AF25" s="110"/>
      <c r="AG25" s="110"/>
      <c r="AH25" s="4"/>
    </row>
    <row r="26" spans="1:34" ht="4.5" customHeight="1">
      <c r="A26" s="124"/>
      <c r="B26" s="50"/>
      <c r="C26" s="200"/>
      <c r="D26" s="200"/>
      <c r="E26" s="200"/>
      <c r="F26" s="200"/>
      <c r="G26" s="200"/>
      <c r="H26" s="200"/>
      <c r="I26" s="51"/>
      <c r="J26" s="155"/>
      <c r="K26" s="155"/>
      <c r="L26" s="155"/>
      <c r="M26" s="155"/>
      <c r="N26" s="155"/>
      <c r="O26" s="155"/>
      <c r="P26" s="124"/>
      <c r="Q26" s="50"/>
      <c r="R26" s="200"/>
      <c r="S26" s="200"/>
      <c r="T26" s="200"/>
      <c r="U26" s="200"/>
      <c r="V26" s="200"/>
      <c r="W26" s="200"/>
      <c r="X26" s="51"/>
      <c r="Y26" s="162"/>
      <c r="Z26" s="162"/>
      <c r="AA26" s="162"/>
      <c r="AB26" s="162"/>
      <c r="AC26" s="162"/>
      <c r="AD26" s="162"/>
      <c r="AF26" s="4"/>
      <c r="AG26" s="4"/>
      <c r="AH26" s="4"/>
    </row>
    <row r="27" spans="1:34" ht="4.5" customHeight="1">
      <c r="A27" s="204" t="s">
        <v>66</v>
      </c>
      <c r="B27" s="52"/>
      <c r="C27" s="52"/>
      <c r="D27" s="53"/>
      <c r="E27" s="54"/>
      <c r="F27" s="54"/>
      <c r="G27" s="54"/>
      <c r="H27" s="54"/>
      <c r="I27" s="120"/>
      <c r="J27" s="156"/>
      <c r="K27" s="156"/>
      <c r="L27" s="156"/>
      <c r="M27" s="154"/>
      <c r="N27" s="154"/>
      <c r="O27" s="154"/>
      <c r="P27" s="205" t="s">
        <v>66</v>
      </c>
      <c r="Q27" s="52"/>
      <c r="R27" s="52"/>
      <c r="S27" s="53"/>
      <c r="T27" s="54"/>
      <c r="U27" s="54"/>
      <c r="V27" s="54"/>
      <c r="W27" s="54"/>
      <c r="X27" s="40"/>
      <c r="Y27" s="151"/>
      <c r="Z27" s="151"/>
      <c r="AA27" s="151"/>
      <c r="AB27" s="151"/>
      <c r="AC27" s="151"/>
      <c r="AD27" s="151"/>
      <c r="AF27" s="4"/>
      <c r="AG27" s="4"/>
      <c r="AH27" s="4"/>
    </row>
    <row r="28" spans="1:34" ht="19.5" customHeight="1">
      <c r="A28" s="205"/>
      <c r="B28" s="194"/>
      <c r="C28" s="194" t="s">
        <v>15</v>
      </c>
      <c r="D28" s="195"/>
      <c r="E28" s="33"/>
      <c r="F28" s="188" t="s">
        <v>16</v>
      </c>
      <c r="G28" s="188"/>
      <c r="H28" s="188"/>
      <c r="I28" s="40"/>
      <c r="J28" s="151">
        <v>158540</v>
      </c>
      <c r="K28" s="151">
        <v>700601</v>
      </c>
      <c r="L28" s="151">
        <v>213232</v>
      </c>
      <c r="M28" s="151">
        <v>180324</v>
      </c>
      <c r="N28" s="151">
        <v>803383</v>
      </c>
      <c r="O28" s="151">
        <v>231798</v>
      </c>
      <c r="P28" s="205"/>
      <c r="Q28" s="194"/>
      <c r="R28" s="194" t="s">
        <v>15</v>
      </c>
      <c r="S28" s="195"/>
      <c r="T28" s="33"/>
      <c r="U28" s="188" t="s">
        <v>16</v>
      </c>
      <c r="V28" s="188"/>
      <c r="W28" s="188"/>
      <c r="X28" s="40"/>
      <c r="Y28" s="151">
        <v>236935</v>
      </c>
      <c r="Z28" s="151">
        <v>838242</v>
      </c>
      <c r="AA28" s="151">
        <v>239754</v>
      </c>
      <c r="AB28" s="151">
        <v>227409</v>
      </c>
      <c r="AC28" s="151">
        <v>772993</v>
      </c>
      <c r="AD28" s="151">
        <v>218961</v>
      </c>
      <c r="AF28" s="4"/>
      <c r="AG28" s="4"/>
      <c r="AH28" s="4"/>
    </row>
    <row r="29" spans="1:34" ht="19.5" customHeight="1">
      <c r="A29" s="205"/>
      <c r="B29" s="194"/>
      <c r="C29" s="194" t="s">
        <v>17</v>
      </c>
      <c r="D29" s="195"/>
      <c r="E29" s="33"/>
      <c r="F29" s="188" t="s">
        <v>18</v>
      </c>
      <c r="G29" s="188"/>
      <c r="H29" s="188"/>
      <c r="I29" s="40"/>
      <c r="J29" s="151">
        <v>8753</v>
      </c>
      <c r="K29" s="151">
        <v>28515</v>
      </c>
      <c r="L29" s="151">
        <v>5782</v>
      </c>
      <c r="M29" s="151">
        <v>7657</v>
      </c>
      <c r="N29" s="151">
        <v>31402</v>
      </c>
      <c r="O29" s="151">
        <v>8153</v>
      </c>
      <c r="P29" s="205"/>
      <c r="Q29" s="194"/>
      <c r="R29" s="194" t="s">
        <v>17</v>
      </c>
      <c r="S29" s="195"/>
      <c r="T29" s="33"/>
      <c r="U29" s="188" t="s">
        <v>18</v>
      </c>
      <c r="V29" s="188"/>
      <c r="W29" s="188"/>
      <c r="X29" s="40"/>
      <c r="Y29" s="151">
        <v>7048</v>
      </c>
      <c r="Z29" s="151">
        <v>30382</v>
      </c>
      <c r="AA29" s="151">
        <v>6838</v>
      </c>
      <c r="AB29" s="151">
        <v>7116</v>
      </c>
      <c r="AC29" s="151">
        <v>28378</v>
      </c>
      <c r="AD29" s="151">
        <v>7303</v>
      </c>
      <c r="AF29" s="4"/>
      <c r="AG29" s="4"/>
      <c r="AH29" s="4"/>
    </row>
    <row r="30" spans="1:34" ht="19.5" customHeight="1">
      <c r="A30" s="205"/>
      <c r="B30" s="194"/>
      <c r="C30" s="201" t="s">
        <v>12</v>
      </c>
      <c r="D30" s="202"/>
      <c r="E30" s="31"/>
      <c r="F30" s="198" t="s">
        <v>7</v>
      </c>
      <c r="G30" s="198"/>
      <c r="H30" s="198"/>
      <c r="I30" s="44"/>
      <c r="J30" s="151">
        <v>167293</v>
      </c>
      <c r="K30" s="151">
        <v>729116</v>
      </c>
      <c r="L30" s="151">
        <v>219013</v>
      </c>
      <c r="M30" s="151">
        <v>187981</v>
      </c>
      <c r="N30" s="151">
        <v>834784</v>
      </c>
      <c r="O30" s="151">
        <v>239950</v>
      </c>
      <c r="P30" s="205"/>
      <c r="Q30" s="194"/>
      <c r="R30" s="201" t="s">
        <v>12</v>
      </c>
      <c r="S30" s="202"/>
      <c r="T30" s="31"/>
      <c r="U30" s="198" t="s">
        <v>7</v>
      </c>
      <c r="V30" s="198"/>
      <c r="W30" s="198"/>
      <c r="X30" s="44"/>
      <c r="Y30" s="151">
        <v>243983</v>
      </c>
      <c r="Z30" s="151">
        <v>868624</v>
      </c>
      <c r="AA30" s="151">
        <v>246592</v>
      </c>
      <c r="AB30" s="151">
        <v>234525</v>
      </c>
      <c r="AC30" s="151">
        <v>801371</v>
      </c>
      <c r="AD30" s="151">
        <v>226264</v>
      </c>
      <c r="AE30" s="110"/>
      <c r="AF30" s="110"/>
      <c r="AG30" s="110"/>
      <c r="AH30" s="4"/>
    </row>
    <row r="31" spans="1:34" ht="19.5" customHeight="1">
      <c r="A31" s="205"/>
      <c r="B31" s="194"/>
      <c r="C31" s="36"/>
      <c r="D31" s="187" t="s">
        <v>9</v>
      </c>
      <c r="E31" s="187"/>
      <c r="F31" s="187"/>
      <c r="G31" s="187"/>
      <c r="H31" s="187"/>
      <c r="I31" s="37"/>
      <c r="J31" s="151">
        <v>90138</v>
      </c>
      <c r="K31" s="151">
        <v>290799</v>
      </c>
      <c r="L31" s="151">
        <v>100023</v>
      </c>
      <c r="M31" s="151">
        <v>86418</v>
      </c>
      <c r="N31" s="151">
        <v>307814</v>
      </c>
      <c r="O31" s="151">
        <v>93427</v>
      </c>
      <c r="P31" s="205"/>
      <c r="Q31" s="194"/>
      <c r="R31" s="36"/>
      <c r="S31" s="187" t="s">
        <v>9</v>
      </c>
      <c r="T31" s="187"/>
      <c r="U31" s="187"/>
      <c r="V31" s="187"/>
      <c r="W31" s="187"/>
      <c r="X31" s="37"/>
      <c r="Y31" s="151">
        <v>98431</v>
      </c>
      <c r="Z31" s="151">
        <v>336677</v>
      </c>
      <c r="AA31" s="151">
        <v>117024</v>
      </c>
      <c r="AB31" s="151">
        <v>103754</v>
      </c>
      <c r="AC31" s="151">
        <v>311520</v>
      </c>
      <c r="AD31" s="151">
        <v>102364</v>
      </c>
      <c r="AF31" s="4"/>
      <c r="AG31" s="4"/>
      <c r="AH31" s="4"/>
    </row>
    <row r="32" spans="1:34" ht="19.5" customHeight="1">
      <c r="A32" s="205"/>
      <c r="B32" s="194"/>
      <c r="C32" s="38"/>
      <c r="D32" s="188" t="s">
        <v>11</v>
      </c>
      <c r="E32" s="188"/>
      <c r="F32" s="188"/>
      <c r="G32" s="188"/>
      <c r="H32" s="188"/>
      <c r="I32" s="40"/>
      <c r="J32" s="151">
        <v>2110</v>
      </c>
      <c r="K32" s="151">
        <v>8794</v>
      </c>
      <c r="L32" s="151">
        <v>2703</v>
      </c>
      <c r="M32" s="151">
        <v>2103</v>
      </c>
      <c r="N32" s="151">
        <v>8597</v>
      </c>
      <c r="O32" s="151">
        <v>2615</v>
      </c>
      <c r="P32" s="205"/>
      <c r="Q32" s="194"/>
      <c r="R32" s="38"/>
      <c r="S32" s="188" t="s">
        <v>11</v>
      </c>
      <c r="T32" s="188"/>
      <c r="U32" s="188"/>
      <c r="V32" s="188"/>
      <c r="W32" s="188"/>
      <c r="X32" s="40"/>
      <c r="Y32" s="151">
        <v>2422</v>
      </c>
      <c r="Z32" s="151">
        <v>8546</v>
      </c>
      <c r="AA32" s="151">
        <v>2598</v>
      </c>
      <c r="AB32" s="151">
        <v>2386</v>
      </c>
      <c r="AC32" s="151">
        <v>7926</v>
      </c>
      <c r="AD32" s="151">
        <v>1885</v>
      </c>
      <c r="AF32" s="4"/>
      <c r="AG32" s="4"/>
      <c r="AH32" s="4"/>
    </row>
    <row r="33" spans="1:34" ht="19.5" customHeight="1">
      <c r="A33" s="205"/>
      <c r="B33" s="194"/>
      <c r="C33" s="38"/>
      <c r="D33" s="188" t="s">
        <v>87</v>
      </c>
      <c r="E33" s="188"/>
      <c r="F33" s="188"/>
      <c r="G33" s="188"/>
      <c r="H33" s="188"/>
      <c r="I33" s="40"/>
      <c r="J33" s="151">
        <v>1</v>
      </c>
      <c r="K33" s="151">
        <v>0</v>
      </c>
      <c r="L33" s="151">
        <v>0</v>
      </c>
      <c r="M33" s="151">
        <v>1</v>
      </c>
      <c r="N33" s="151">
        <v>0</v>
      </c>
      <c r="O33" s="151">
        <v>0</v>
      </c>
      <c r="P33" s="205"/>
      <c r="Q33" s="194"/>
      <c r="R33" s="38"/>
      <c r="S33" s="188" t="s">
        <v>87</v>
      </c>
      <c r="T33" s="188"/>
      <c r="U33" s="188"/>
      <c r="V33" s="188"/>
      <c r="W33" s="188"/>
      <c r="X33" s="40"/>
      <c r="Y33" s="151">
        <v>1</v>
      </c>
      <c r="Z33" s="151">
        <v>0</v>
      </c>
      <c r="AA33" s="151">
        <v>0</v>
      </c>
      <c r="AB33" s="151">
        <v>1</v>
      </c>
      <c r="AC33" s="151">
        <v>0</v>
      </c>
      <c r="AD33" s="151">
        <v>0</v>
      </c>
      <c r="AF33" s="4"/>
      <c r="AG33" s="4"/>
      <c r="AH33" s="4"/>
    </row>
    <row r="34" spans="1:34" ht="19.5" customHeight="1">
      <c r="A34" s="205"/>
      <c r="B34" s="194"/>
      <c r="C34" s="41"/>
      <c r="D34" s="191" t="s">
        <v>13</v>
      </c>
      <c r="E34" s="191"/>
      <c r="F34" s="191"/>
      <c r="G34" s="191"/>
      <c r="H34" s="191"/>
      <c r="I34" s="47"/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205"/>
      <c r="Q34" s="194"/>
      <c r="R34" s="41"/>
      <c r="S34" s="191" t="s">
        <v>13</v>
      </c>
      <c r="T34" s="191"/>
      <c r="U34" s="191"/>
      <c r="V34" s="191"/>
      <c r="W34" s="191"/>
      <c r="X34" s="47"/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F34" s="4"/>
      <c r="AG34" s="4"/>
      <c r="AH34" s="4"/>
    </row>
    <row r="35" spans="1:34" ht="19.5" customHeight="1">
      <c r="A35" s="205"/>
      <c r="B35" s="192" t="s">
        <v>76</v>
      </c>
      <c r="C35" s="193"/>
      <c r="D35" s="193"/>
      <c r="E35" s="193"/>
      <c r="F35" s="193"/>
      <c r="G35" s="193"/>
      <c r="H35" s="193"/>
      <c r="I35" s="40"/>
      <c r="J35" s="151">
        <v>259542</v>
      </c>
      <c r="K35" s="151">
        <v>1028708</v>
      </c>
      <c r="L35" s="151">
        <v>321740</v>
      </c>
      <c r="M35" s="151">
        <v>276503</v>
      </c>
      <c r="N35" s="151">
        <v>1151196</v>
      </c>
      <c r="O35" s="151">
        <v>335993</v>
      </c>
      <c r="P35" s="205"/>
      <c r="Q35" s="192" t="s">
        <v>76</v>
      </c>
      <c r="R35" s="193"/>
      <c r="S35" s="193"/>
      <c r="T35" s="193"/>
      <c r="U35" s="193"/>
      <c r="V35" s="193"/>
      <c r="W35" s="193"/>
      <c r="X35" s="40"/>
      <c r="Y35" s="151">
        <v>344837</v>
      </c>
      <c r="Z35" s="151">
        <v>1213847</v>
      </c>
      <c r="AA35" s="151">
        <v>366214</v>
      </c>
      <c r="AB35" s="151">
        <v>340666</v>
      </c>
      <c r="AC35" s="151">
        <v>1120817</v>
      </c>
      <c r="AD35" s="151">
        <v>330513</v>
      </c>
      <c r="AE35" s="111"/>
      <c r="AF35" s="111"/>
      <c r="AG35" s="111"/>
      <c r="AH35" s="4"/>
    </row>
    <row r="36" spans="1:34" ht="19.5" customHeight="1">
      <c r="A36" s="205"/>
      <c r="B36" s="49"/>
      <c r="C36" s="42"/>
      <c r="D36" s="198" t="s">
        <v>14</v>
      </c>
      <c r="E36" s="198"/>
      <c r="F36" s="198"/>
      <c r="G36" s="198"/>
      <c r="H36" s="198"/>
      <c r="I36" s="44"/>
      <c r="J36" s="151">
        <v>15638</v>
      </c>
      <c r="K36" s="151">
        <v>57861</v>
      </c>
      <c r="L36" s="151">
        <v>19583</v>
      </c>
      <c r="M36" s="151">
        <v>14961</v>
      </c>
      <c r="N36" s="151">
        <v>61018</v>
      </c>
      <c r="O36" s="151">
        <v>18552</v>
      </c>
      <c r="P36" s="205"/>
      <c r="Q36" s="49"/>
      <c r="R36" s="42"/>
      <c r="S36" s="198" t="s">
        <v>14</v>
      </c>
      <c r="T36" s="198"/>
      <c r="U36" s="198"/>
      <c r="V36" s="198"/>
      <c r="W36" s="198"/>
      <c r="X36" s="44"/>
      <c r="Y36" s="151">
        <v>18834</v>
      </c>
      <c r="Z36" s="151">
        <v>67031</v>
      </c>
      <c r="AA36" s="151">
        <v>23453</v>
      </c>
      <c r="AB36" s="151">
        <v>19544</v>
      </c>
      <c r="AC36" s="151">
        <v>61599</v>
      </c>
      <c r="AD36" s="151">
        <v>20128</v>
      </c>
      <c r="AF36" s="4"/>
      <c r="AG36" s="4"/>
      <c r="AH36" s="4"/>
    </row>
    <row r="37" spans="1:34" ht="19.5" customHeight="1">
      <c r="A37" s="205"/>
      <c r="B37" s="192" t="s">
        <v>77</v>
      </c>
      <c r="C37" s="193"/>
      <c r="D37" s="193"/>
      <c r="E37" s="193"/>
      <c r="F37" s="193"/>
      <c r="G37" s="193"/>
      <c r="H37" s="193"/>
      <c r="I37" s="47"/>
      <c r="J37" s="151">
        <v>15638</v>
      </c>
      <c r="K37" s="151">
        <v>57861</v>
      </c>
      <c r="L37" s="151">
        <v>19583</v>
      </c>
      <c r="M37" s="151">
        <v>14961</v>
      </c>
      <c r="N37" s="151">
        <v>61018</v>
      </c>
      <c r="O37" s="151">
        <v>18552</v>
      </c>
      <c r="P37" s="205"/>
      <c r="Q37" s="192" t="s">
        <v>77</v>
      </c>
      <c r="R37" s="193"/>
      <c r="S37" s="193"/>
      <c r="T37" s="193"/>
      <c r="U37" s="193"/>
      <c r="V37" s="193"/>
      <c r="W37" s="193"/>
      <c r="X37" s="47"/>
      <c r="Y37" s="151">
        <v>18834</v>
      </c>
      <c r="Z37" s="151">
        <v>67031</v>
      </c>
      <c r="AA37" s="151">
        <v>23453</v>
      </c>
      <c r="AB37" s="151">
        <v>19544</v>
      </c>
      <c r="AC37" s="151">
        <v>61599</v>
      </c>
      <c r="AD37" s="151">
        <v>20128</v>
      </c>
      <c r="AF37" s="4"/>
      <c r="AG37" s="4"/>
      <c r="AH37" s="4"/>
    </row>
    <row r="38" spans="1:34" ht="4.5" customHeight="1">
      <c r="A38" s="205"/>
      <c r="B38" s="38"/>
      <c r="C38" s="39"/>
      <c r="D38" s="39"/>
      <c r="E38" s="39"/>
      <c r="F38" s="39"/>
      <c r="G38" s="39"/>
      <c r="H38" s="39"/>
      <c r="I38" s="40"/>
      <c r="J38" s="151"/>
      <c r="K38" s="151"/>
      <c r="L38" s="151"/>
      <c r="M38" s="151"/>
      <c r="N38" s="151"/>
      <c r="O38" s="151"/>
      <c r="P38" s="205"/>
      <c r="Q38" s="38"/>
      <c r="R38" s="39"/>
      <c r="S38" s="39"/>
      <c r="T38" s="39"/>
      <c r="U38" s="39"/>
      <c r="V38" s="39"/>
      <c r="W38" s="39"/>
      <c r="X38" s="40"/>
      <c r="Y38" s="151"/>
      <c r="Z38" s="151"/>
      <c r="AA38" s="151"/>
      <c r="AB38" s="151"/>
      <c r="AC38" s="151"/>
      <c r="AD38" s="151"/>
      <c r="AF38" s="4"/>
      <c r="AG38" s="4"/>
      <c r="AH38" s="4"/>
    </row>
    <row r="39" spans="1:34" ht="19.5" customHeight="1">
      <c r="A39" s="205"/>
      <c r="B39" s="196" t="s">
        <v>74</v>
      </c>
      <c r="C39" s="197"/>
      <c r="D39" s="197"/>
      <c r="E39" s="197"/>
      <c r="F39" s="197"/>
      <c r="G39" s="197"/>
      <c r="H39" s="197"/>
      <c r="I39" s="40"/>
      <c r="J39" s="151">
        <v>275180</v>
      </c>
      <c r="K39" s="151">
        <v>1086569</v>
      </c>
      <c r="L39" s="151">
        <v>341323</v>
      </c>
      <c r="M39" s="151">
        <v>291464</v>
      </c>
      <c r="N39" s="151">
        <v>1212214</v>
      </c>
      <c r="O39" s="151">
        <v>354545</v>
      </c>
      <c r="P39" s="205"/>
      <c r="Q39" s="196" t="s">
        <v>74</v>
      </c>
      <c r="R39" s="197"/>
      <c r="S39" s="197"/>
      <c r="T39" s="197"/>
      <c r="U39" s="197"/>
      <c r="V39" s="197"/>
      <c r="W39" s="197"/>
      <c r="X39" s="40"/>
      <c r="Y39" s="151">
        <v>363671</v>
      </c>
      <c r="Z39" s="151">
        <v>1280878</v>
      </c>
      <c r="AA39" s="151">
        <v>389667</v>
      </c>
      <c r="AB39" s="151">
        <v>360210</v>
      </c>
      <c r="AC39" s="151">
        <v>1182416</v>
      </c>
      <c r="AD39" s="151">
        <v>350641</v>
      </c>
      <c r="AE39" s="111"/>
      <c r="AF39" s="111"/>
      <c r="AG39" s="111"/>
      <c r="AH39" s="4"/>
    </row>
    <row r="40" spans="1:34" ht="4.5" customHeight="1">
      <c r="A40" s="206"/>
      <c r="B40" s="207"/>
      <c r="C40" s="208"/>
      <c r="D40" s="208"/>
      <c r="E40" s="208"/>
      <c r="F40" s="208"/>
      <c r="G40" s="208"/>
      <c r="H40" s="208"/>
      <c r="I40" s="55"/>
      <c r="J40" s="121"/>
      <c r="K40" s="121"/>
      <c r="L40" s="121"/>
      <c r="M40" s="6"/>
      <c r="N40" s="6"/>
      <c r="O40" s="6"/>
      <c r="P40" s="206"/>
      <c r="Q40" s="207"/>
      <c r="R40" s="208"/>
      <c r="S40" s="208"/>
      <c r="T40" s="208"/>
      <c r="U40" s="208"/>
      <c r="V40" s="208"/>
      <c r="W40" s="208"/>
      <c r="X40" s="55"/>
      <c r="Y40" s="108"/>
      <c r="Z40" s="108"/>
      <c r="AA40" s="108"/>
      <c r="AB40" s="126"/>
      <c r="AC40" s="126"/>
      <c r="AD40" s="126"/>
      <c r="AF40" s="4"/>
      <c r="AG40" s="4"/>
      <c r="AH40" s="4"/>
    </row>
    <row r="41" spans="1:30" ht="13.5" customHeight="1">
      <c r="A41" s="65" t="s">
        <v>101</v>
      </c>
      <c r="B41" s="118"/>
      <c r="C41" s="5"/>
      <c r="D41" s="5"/>
      <c r="E41" s="5"/>
      <c r="F41" s="5"/>
      <c r="G41" s="5"/>
      <c r="H41" s="5"/>
      <c r="I41" s="5"/>
      <c r="J41" s="119"/>
      <c r="K41" s="119"/>
      <c r="L41" s="119"/>
      <c r="M41" s="80"/>
      <c r="N41" s="80"/>
      <c r="O41" s="80"/>
      <c r="P41" s="164" t="s">
        <v>67</v>
      </c>
      <c r="Q41" s="8"/>
      <c r="R41" s="28"/>
      <c r="S41" s="28"/>
      <c r="T41" s="28"/>
      <c r="U41" s="28"/>
      <c r="V41" s="28"/>
      <c r="W41" s="28"/>
      <c r="X41" s="28"/>
      <c r="Y41" s="80"/>
      <c r="Z41" s="80"/>
      <c r="AA41" s="80"/>
      <c r="AB41" s="80"/>
      <c r="AC41" s="80"/>
      <c r="AD41" s="80"/>
    </row>
    <row r="42" spans="1:24" ht="13.5" customHeight="1">
      <c r="A42" s="113"/>
      <c r="C42" s="22"/>
      <c r="D42" s="22"/>
      <c r="E42" s="22"/>
      <c r="F42" s="22"/>
      <c r="G42" s="22"/>
      <c r="H42" s="22"/>
      <c r="I42" s="22"/>
      <c r="P42" s="165" t="s">
        <v>82</v>
      </c>
      <c r="R42" s="22"/>
      <c r="S42" s="22"/>
      <c r="T42" s="22"/>
      <c r="U42" s="22"/>
      <c r="V42" s="22"/>
      <c r="W42" s="22"/>
      <c r="X42" s="22"/>
    </row>
    <row r="43" spans="1:16" ht="13.5" customHeight="1">
      <c r="A43" s="113"/>
      <c r="P43" s="165" t="s">
        <v>83</v>
      </c>
    </row>
    <row r="44" ht="13.5" customHeight="1"/>
  </sheetData>
  <sheetProtection/>
  <mergeCells count="81">
    <mergeCell ref="A9:A23"/>
    <mergeCell ref="P9:P23"/>
    <mergeCell ref="C9:D14"/>
    <mergeCell ref="E9:F12"/>
    <mergeCell ref="F13:H13"/>
    <mergeCell ref="U17:W17"/>
    <mergeCell ref="S18:W18"/>
    <mergeCell ref="F16:H16"/>
    <mergeCell ref="U14:W14"/>
    <mergeCell ref="R15:S17"/>
    <mergeCell ref="AB4:AD4"/>
    <mergeCell ref="M4:O4"/>
    <mergeCell ref="Q37:W37"/>
    <mergeCell ref="Q39:W39"/>
    <mergeCell ref="P27:P40"/>
    <mergeCell ref="R30:S30"/>
    <mergeCell ref="U30:W30"/>
    <mergeCell ref="S31:W31"/>
    <mergeCell ref="S32:W32"/>
    <mergeCell ref="Q23:W23"/>
    <mergeCell ref="Q40:W40"/>
    <mergeCell ref="S33:W33"/>
    <mergeCell ref="S34:W34"/>
    <mergeCell ref="Q35:W35"/>
    <mergeCell ref="S36:W36"/>
    <mergeCell ref="Q28:Q34"/>
    <mergeCell ref="R28:S28"/>
    <mergeCell ref="U28:W28"/>
    <mergeCell ref="R29:S29"/>
    <mergeCell ref="U29:W29"/>
    <mergeCell ref="Q25:W25"/>
    <mergeCell ref="R26:W26"/>
    <mergeCell ref="S19:W19"/>
    <mergeCell ref="S20:W20"/>
    <mergeCell ref="Q21:W21"/>
    <mergeCell ref="S22:W22"/>
    <mergeCell ref="U13:W13"/>
    <mergeCell ref="R9:S14"/>
    <mergeCell ref="T9:U12"/>
    <mergeCell ref="Q24:W24"/>
    <mergeCell ref="U15:W15"/>
    <mergeCell ref="U16:W16"/>
    <mergeCell ref="Y4:AA4"/>
    <mergeCell ref="A27:A40"/>
    <mergeCell ref="D20:H20"/>
    <mergeCell ref="F17:H17"/>
    <mergeCell ref="D31:H31"/>
    <mergeCell ref="F29:H29"/>
    <mergeCell ref="F14:H14"/>
    <mergeCell ref="B40:H40"/>
    <mergeCell ref="B39:H39"/>
    <mergeCell ref="P6:W6"/>
    <mergeCell ref="B37:H37"/>
    <mergeCell ref="B23:H23"/>
    <mergeCell ref="C26:H26"/>
    <mergeCell ref="C29:D29"/>
    <mergeCell ref="F30:H30"/>
    <mergeCell ref="C30:D30"/>
    <mergeCell ref="B24:H24"/>
    <mergeCell ref="D36:H36"/>
    <mergeCell ref="D33:H33"/>
    <mergeCell ref="B28:B34"/>
    <mergeCell ref="D34:H34"/>
    <mergeCell ref="D32:H32"/>
    <mergeCell ref="D19:H19"/>
    <mergeCell ref="B35:H35"/>
    <mergeCell ref="F28:H28"/>
    <mergeCell ref="C28:D28"/>
    <mergeCell ref="B25:H25"/>
    <mergeCell ref="D22:H22"/>
    <mergeCell ref="B21:H21"/>
    <mergeCell ref="P4:W5"/>
    <mergeCell ref="A4:H5"/>
    <mergeCell ref="A6:H6"/>
    <mergeCell ref="C15:D17"/>
    <mergeCell ref="D18:H18"/>
    <mergeCell ref="F15:H15"/>
    <mergeCell ref="J4:L4"/>
    <mergeCell ref="A7:H7"/>
    <mergeCell ref="P7:W7"/>
    <mergeCell ref="Q9:Q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colBreaks count="1" manualBreakCount="1"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4.75390625" style="84" customWidth="1"/>
    <col min="2" max="2" width="14.75390625" style="84" customWidth="1"/>
    <col min="3" max="5" width="7.75390625" style="84" customWidth="1"/>
    <col min="6" max="6" width="6.75390625" style="84" customWidth="1"/>
    <col min="7" max="11" width="8.625" style="84" customWidth="1"/>
    <col min="12" max="16" width="8.625" style="78" customWidth="1"/>
    <col min="17" max="16384" width="9.00390625" style="78" customWidth="1"/>
  </cols>
  <sheetData>
    <row r="1" spans="1:16" s="83" customFormat="1" ht="12.75" customHeight="1">
      <c r="A1" s="103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18" customHeight="1">
      <c r="A2" s="107" t="s">
        <v>84</v>
      </c>
      <c r="B2" s="102"/>
      <c r="C2" s="102"/>
      <c r="D2" s="102"/>
      <c r="E2" s="102"/>
      <c r="F2" s="102"/>
      <c r="G2" s="102"/>
      <c r="H2" s="102"/>
      <c r="I2" s="102"/>
      <c r="J2" s="102"/>
      <c r="K2" s="12"/>
      <c r="L2" s="12"/>
      <c r="M2" s="12"/>
      <c r="N2" s="12"/>
      <c r="O2" s="12"/>
      <c r="P2" s="12"/>
    </row>
    <row r="3" spans="1:14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L3" s="84"/>
      <c r="M3" s="84"/>
      <c r="N3" s="84"/>
    </row>
    <row r="4" spans="1:10" ht="15.75" customHeight="1">
      <c r="A4" s="224" t="s">
        <v>102</v>
      </c>
      <c r="B4" s="221" t="s">
        <v>80</v>
      </c>
      <c r="C4" s="218" t="s">
        <v>90</v>
      </c>
      <c r="D4" s="219"/>
      <c r="E4" s="219"/>
      <c r="F4" s="220"/>
      <c r="G4" s="218" t="s">
        <v>91</v>
      </c>
      <c r="H4" s="219"/>
      <c r="I4" s="219"/>
      <c r="J4" s="219"/>
    </row>
    <row r="5" spans="1:10" ht="15.75" customHeight="1">
      <c r="A5" s="225"/>
      <c r="B5" s="222"/>
      <c r="C5" s="228" t="s">
        <v>92</v>
      </c>
      <c r="D5" s="229"/>
      <c r="E5" s="230"/>
      <c r="F5" s="227" t="s">
        <v>8</v>
      </c>
      <c r="G5" s="231" t="s">
        <v>108</v>
      </c>
      <c r="H5" s="231" t="s">
        <v>106</v>
      </c>
      <c r="I5" s="235" t="s">
        <v>107</v>
      </c>
      <c r="J5" s="233" t="s">
        <v>109</v>
      </c>
    </row>
    <row r="6" spans="1:10" ht="25.5" customHeight="1">
      <c r="A6" s="226"/>
      <c r="B6" s="223"/>
      <c r="C6" s="173" t="s">
        <v>103</v>
      </c>
      <c r="D6" s="173" t="s">
        <v>104</v>
      </c>
      <c r="E6" s="173" t="s">
        <v>105</v>
      </c>
      <c r="F6" s="223"/>
      <c r="G6" s="232"/>
      <c r="H6" s="232"/>
      <c r="I6" s="236"/>
      <c r="J6" s="234"/>
    </row>
    <row r="7" spans="1:10" ht="4.5" customHeight="1">
      <c r="A7" s="58"/>
      <c r="B7" s="127"/>
      <c r="C7" s="128"/>
      <c r="D7" s="129"/>
      <c r="E7" s="129"/>
      <c r="F7" s="128"/>
      <c r="G7" s="128"/>
      <c r="H7" s="128"/>
      <c r="I7" s="128"/>
      <c r="J7" s="128"/>
    </row>
    <row r="8" spans="1:11" ht="15.75" customHeight="1">
      <c r="A8" s="33">
        <v>20</v>
      </c>
      <c r="B8" s="130">
        <v>19084285021</v>
      </c>
      <c r="C8" s="131">
        <v>47367</v>
      </c>
      <c r="D8" s="132">
        <v>40867</v>
      </c>
      <c r="E8" s="157">
        <v>0</v>
      </c>
      <c r="F8" s="131">
        <v>6305</v>
      </c>
      <c r="G8" s="131">
        <v>75065</v>
      </c>
      <c r="H8" s="131">
        <v>162318</v>
      </c>
      <c r="I8" s="131">
        <v>149707</v>
      </c>
      <c r="J8" s="131">
        <v>931807</v>
      </c>
      <c r="K8" s="79"/>
    </row>
    <row r="9" spans="1:11" s="92" customFormat="1" ht="15.75" customHeight="1">
      <c r="A9" s="33">
        <v>21</v>
      </c>
      <c r="B9" s="130">
        <v>17443492424</v>
      </c>
      <c r="C9" s="133">
        <v>48093</v>
      </c>
      <c r="D9" s="134">
        <v>40866</v>
      </c>
      <c r="E9" s="157">
        <v>0</v>
      </c>
      <c r="F9" s="133">
        <v>6256</v>
      </c>
      <c r="G9" s="133">
        <v>72750</v>
      </c>
      <c r="H9" s="133">
        <v>156355</v>
      </c>
      <c r="I9" s="133">
        <v>144969</v>
      </c>
      <c r="J9" s="133">
        <v>726851</v>
      </c>
      <c r="K9" s="117"/>
    </row>
    <row r="10" spans="1:11" s="92" customFormat="1" ht="15.75" customHeight="1">
      <c r="A10" s="33">
        <v>22</v>
      </c>
      <c r="B10" s="130">
        <v>16895246748</v>
      </c>
      <c r="C10" s="133">
        <v>48044</v>
      </c>
      <c r="D10" s="134">
        <v>34741</v>
      </c>
      <c r="E10" s="158">
        <v>5314</v>
      </c>
      <c r="F10" s="133">
        <v>6200</v>
      </c>
      <c r="G10" s="133">
        <v>67127</v>
      </c>
      <c r="H10" s="133">
        <v>143382</v>
      </c>
      <c r="I10" s="133">
        <v>135736</v>
      </c>
      <c r="J10" s="133">
        <v>796295</v>
      </c>
      <c r="K10" s="117"/>
    </row>
    <row r="11" spans="1:11" s="92" customFormat="1" ht="15.75" customHeight="1">
      <c r="A11" s="33">
        <v>23</v>
      </c>
      <c r="B11" s="130">
        <v>16521544324</v>
      </c>
      <c r="C11" s="134">
        <v>48449</v>
      </c>
      <c r="D11" s="134">
        <v>33986</v>
      </c>
      <c r="E11" s="158">
        <v>5243</v>
      </c>
      <c r="F11" s="134">
        <v>6129</v>
      </c>
      <c r="G11" s="134">
        <v>66084</v>
      </c>
      <c r="H11" s="134">
        <v>140224</v>
      </c>
      <c r="I11" s="134">
        <v>134568</v>
      </c>
      <c r="J11" s="133">
        <v>770574</v>
      </c>
      <c r="K11" s="117"/>
    </row>
    <row r="12" spans="1:11" s="92" customFormat="1" ht="15.75" customHeight="1">
      <c r="A12" s="33">
        <v>24</v>
      </c>
      <c r="B12" s="130">
        <v>17548008014</v>
      </c>
      <c r="C12" s="134">
        <v>48668</v>
      </c>
      <c r="D12" s="134">
        <v>33332</v>
      </c>
      <c r="E12" s="158">
        <v>5433</v>
      </c>
      <c r="F12" s="134">
        <v>6184</v>
      </c>
      <c r="G12" s="134">
        <v>67436</v>
      </c>
      <c r="H12" s="134">
        <v>142447</v>
      </c>
      <c r="I12" s="134">
        <v>137823</v>
      </c>
      <c r="J12" s="133">
        <v>889013</v>
      </c>
      <c r="K12" s="117"/>
    </row>
    <row r="13" spans="1:11" ht="4.5" customHeight="1">
      <c r="A13" s="57"/>
      <c r="B13" s="135"/>
      <c r="C13" s="136"/>
      <c r="D13" s="137"/>
      <c r="E13" s="137"/>
      <c r="F13" s="136"/>
      <c r="G13" s="136"/>
      <c r="H13" s="136"/>
      <c r="I13" s="136"/>
      <c r="J13" s="136"/>
      <c r="K13" s="79"/>
    </row>
    <row r="14" spans="1:14" ht="13.5" customHeight="1">
      <c r="A14" s="112" t="s">
        <v>51</v>
      </c>
      <c r="B14" s="28"/>
      <c r="C14" s="28"/>
      <c r="D14" s="28"/>
      <c r="E14" s="28"/>
      <c r="F14" s="28"/>
      <c r="G14" s="28"/>
      <c r="H14" s="28"/>
      <c r="I14" s="28"/>
      <c r="J14" s="28"/>
      <c r="K14" s="79"/>
      <c r="L14" s="84"/>
      <c r="M14" s="84"/>
      <c r="N14" s="84"/>
    </row>
    <row r="15" spans="1:15" ht="13.5" customHeight="1">
      <c r="A15" s="113" t="s">
        <v>88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84"/>
      <c r="M15" s="84"/>
      <c r="N15" s="84"/>
      <c r="O15" s="84"/>
    </row>
    <row r="16" spans="12:16" ht="13.5" customHeight="1">
      <c r="L16" s="84"/>
      <c r="M16" s="84"/>
      <c r="N16" s="84"/>
      <c r="O16" s="84"/>
      <c r="P16" s="84"/>
    </row>
    <row r="17" spans="1:16" ht="12.75">
      <c r="A17" s="86"/>
      <c r="B17" s="17"/>
      <c r="C17" s="3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17"/>
      <c r="O17" s="17"/>
      <c r="P17" s="18"/>
    </row>
    <row r="18" spans="1:16" ht="16.5" customHeight="1">
      <c r="A18" s="14"/>
      <c r="B18" s="14"/>
      <c r="C18" s="8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6.5" customHeight="1">
      <c r="A19" s="14"/>
      <c r="B19" s="14"/>
      <c r="C19" s="88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6.5" customHeight="1">
      <c r="A20" s="14"/>
      <c r="B20" s="14"/>
      <c r="C20" s="8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6.5" customHeight="1">
      <c r="A21" s="14"/>
      <c r="B21" s="14"/>
      <c r="C21" s="88"/>
      <c r="D21" s="14"/>
      <c r="E21" s="14"/>
      <c r="F21" s="14"/>
      <c r="G21" s="14"/>
      <c r="H21" s="14"/>
      <c r="I21" s="19"/>
      <c r="J21" s="19"/>
      <c r="K21" s="19"/>
      <c r="L21" s="19"/>
      <c r="M21" s="19"/>
      <c r="N21" s="19"/>
      <c r="O21" s="19"/>
      <c r="P21" s="19"/>
    </row>
    <row r="22" spans="1:16" ht="5.25" customHeight="1">
      <c r="A22" s="86"/>
      <c r="B22" s="86"/>
      <c r="C22" s="89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" customHeight="1">
      <c r="A23" s="14"/>
      <c r="B23" s="14"/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3.75" customHeight="1">
      <c r="A24" s="14"/>
      <c r="B24" s="14"/>
      <c r="C24" s="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7" ht="15" customHeight="1">
      <c r="A25" s="15"/>
      <c r="B25" s="15"/>
      <c r="C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77"/>
    </row>
    <row r="26" spans="1:17" ht="15" customHeight="1">
      <c r="A26" s="16"/>
      <c r="B26" s="16"/>
      <c r="C26" s="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77"/>
    </row>
    <row r="27" spans="1:17" ht="3" customHeight="1">
      <c r="A27" s="16"/>
      <c r="B27" s="16"/>
      <c r="C27" s="11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77"/>
    </row>
    <row r="28" spans="1:17" ht="15" customHeight="1">
      <c r="A28" s="14"/>
      <c r="B28" s="14"/>
      <c r="C28" s="2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77"/>
    </row>
    <row r="29" spans="1:17" ht="3" customHeight="1">
      <c r="A29" s="14"/>
      <c r="B29" s="14"/>
      <c r="C29" s="1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77"/>
    </row>
    <row r="30" spans="1:17" ht="15" customHeight="1">
      <c r="A30" s="15"/>
      <c r="B30" s="15"/>
      <c r="C30" s="1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77"/>
    </row>
    <row r="31" spans="1:17" ht="15" customHeight="1">
      <c r="A31" s="14"/>
      <c r="B31" s="14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77"/>
    </row>
    <row r="32" spans="1:17" ht="15" customHeight="1">
      <c r="A32" s="16"/>
      <c r="B32" s="16"/>
      <c r="C32" s="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77"/>
    </row>
    <row r="33" spans="1:17" ht="3" customHeight="1">
      <c r="A33" s="16"/>
      <c r="B33" s="16"/>
      <c r="C33" s="1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77"/>
    </row>
    <row r="34" spans="1:17" ht="15" customHeight="1">
      <c r="A34" s="15"/>
      <c r="B34" s="15"/>
      <c r="C34" s="1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77"/>
    </row>
    <row r="35" spans="1:17" ht="15" customHeight="1">
      <c r="A35" s="16"/>
      <c r="B35" s="16"/>
      <c r="C35" s="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77"/>
    </row>
    <row r="36" spans="1:17" ht="3" customHeight="1">
      <c r="A36" s="16"/>
      <c r="B36" s="16"/>
      <c r="C36" s="1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77"/>
    </row>
    <row r="37" spans="1:17" ht="15" customHeight="1">
      <c r="A37" s="14"/>
      <c r="B37" s="14"/>
      <c r="C37" s="2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77"/>
    </row>
    <row r="38" spans="1:17" ht="15" customHeight="1">
      <c r="A38" s="14"/>
      <c r="B38" s="14"/>
      <c r="C38" s="2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77"/>
    </row>
    <row r="39" spans="1:17" ht="15" customHeight="1">
      <c r="A39" s="14"/>
      <c r="B39" s="14"/>
      <c r="C39" s="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77"/>
    </row>
    <row r="40" spans="1:17" ht="5.25" customHeight="1">
      <c r="A40" s="86"/>
      <c r="B40" s="86"/>
      <c r="C40" s="89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77"/>
    </row>
    <row r="41" spans="1:16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87"/>
      <c r="N42" s="87"/>
      <c r="O42" s="87"/>
      <c r="P42" s="87"/>
    </row>
    <row r="43" spans="1:16" ht="12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</row>
    <row r="44" spans="1:16" ht="12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</sheetData>
  <sheetProtection/>
  <mergeCells count="10">
    <mergeCell ref="C4:F4"/>
    <mergeCell ref="B4:B6"/>
    <mergeCell ref="A4:A6"/>
    <mergeCell ref="F5:F6"/>
    <mergeCell ref="C5:E5"/>
    <mergeCell ref="G4:J4"/>
    <mergeCell ref="G5:G6"/>
    <mergeCell ref="H5:H6"/>
    <mergeCell ref="J5:J6"/>
    <mergeCell ref="I5:I6"/>
  </mergeCells>
  <printOptions/>
  <pageMargins left="0.68" right="0.5905511811023623" top="1.16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1.875" style="83" customWidth="1"/>
    <col min="2" max="2" width="4.125" style="83" customWidth="1"/>
    <col min="3" max="3" width="4.75390625" style="83" customWidth="1"/>
    <col min="4" max="5" width="8.875" style="83" customWidth="1"/>
    <col min="6" max="6" width="9.25390625" style="83" customWidth="1"/>
    <col min="7" max="7" width="10.75390625" style="83" customWidth="1"/>
    <col min="8" max="8" width="11.75390625" style="83" customWidth="1"/>
    <col min="9" max="9" width="9.875" style="83" customWidth="1"/>
    <col min="10" max="10" width="7.50390625" style="83" customWidth="1"/>
    <col min="11" max="11" width="7.875" style="83" customWidth="1"/>
    <col min="12" max="14" width="8.625" style="83" customWidth="1"/>
    <col min="15" max="16384" width="9.00390625" style="83" customWidth="1"/>
  </cols>
  <sheetData>
    <row r="1" spans="1:14" ht="12.75" customHeight="1">
      <c r="A1" s="103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8" customHeight="1">
      <c r="A2" s="105" t="s">
        <v>79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2"/>
      <c r="M2" s="12"/>
      <c r="N2" s="12"/>
    </row>
    <row r="3" spans="1:11" ht="12.75" customHeight="1">
      <c r="A3" s="68"/>
      <c r="B3" s="95"/>
      <c r="C3" s="5"/>
      <c r="D3" s="5"/>
      <c r="E3" s="5"/>
      <c r="F3" s="5"/>
      <c r="G3" s="5"/>
      <c r="H3" s="5"/>
      <c r="I3" s="5"/>
      <c r="J3" s="95"/>
      <c r="K3" s="272" t="s">
        <v>100</v>
      </c>
    </row>
    <row r="4" spans="1:11" ht="16.5" customHeight="1">
      <c r="A4" s="249" t="s">
        <v>61</v>
      </c>
      <c r="B4" s="250"/>
      <c r="C4" s="250"/>
      <c r="D4" s="175" t="s">
        <v>19</v>
      </c>
      <c r="E4" s="175"/>
      <c r="F4" s="175"/>
      <c r="G4" s="176" t="s">
        <v>20</v>
      </c>
      <c r="H4" s="174"/>
      <c r="I4" s="254" t="s">
        <v>21</v>
      </c>
      <c r="J4" s="93" t="s">
        <v>68</v>
      </c>
      <c r="K4" s="94"/>
    </row>
    <row r="5" spans="1:11" ht="6.75" customHeight="1">
      <c r="A5" s="251"/>
      <c r="B5" s="252"/>
      <c r="C5" s="252"/>
      <c r="D5" s="246" t="s">
        <v>22</v>
      </c>
      <c r="E5" s="246" t="s">
        <v>23</v>
      </c>
      <c r="F5" s="247" t="s">
        <v>24</v>
      </c>
      <c r="G5" s="246" t="s">
        <v>25</v>
      </c>
      <c r="H5" s="247" t="s">
        <v>72</v>
      </c>
      <c r="I5" s="255"/>
      <c r="J5" s="246" t="s">
        <v>26</v>
      </c>
      <c r="K5" s="253" t="s">
        <v>27</v>
      </c>
    </row>
    <row r="6" spans="1:11" ht="6.75" customHeight="1">
      <c r="A6" s="251"/>
      <c r="B6" s="252"/>
      <c r="C6" s="252"/>
      <c r="D6" s="189"/>
      <c r="E6" s="189"/>
      <c r="F6" s="248"/>
      <c r="G6" s="189"/>
      <c r="H6" s="248"/>
      <c r="I6" s="256" t="s">
        <v>28</v>
      </c>
      <c r="J6" s="189"/>
      <c r="K6" s="194"/>
    </row>
    <row r="7" spans="1:11" ht="11.25" customHeight="1">
      <c r="A7" s="251"/>
      <c r="B7" s="252"/>
      <c r="C7" s="252"/>
      <c r="D7" s="189"/>
      <c r="E7" s="189"/>
      <c r="F7" s="59" t="s">
        <v>29</v>
      </c>
      <c r="G7" s="189"/>
      <c r="H7" s="60" t="s">
        <v>30</v>
      </c>
      <c r="I7" s="256"/>
      <c r="J7" s="189"/>
      <c r="K7" s="194"/>
    </row>
    <row r="8" spans="1:11" ht="16.5" customHeight="1">
      <c r="A8" s="251"/>
      <c r="B8" s="252"/>
      <c r="C8" s="252"/>
      <c r="D8" s="61" t="s">
        <v>73</v>
      </c>
      <c r="E8" s="61" t="s">
        <v>73</v>
      </c>
      <c r="F8" s="61" t="s">
        <v>73</v>
      </c>
      <c r="G8" s="61" t="s">
        <v>31</v>
      </c>
      <c r="H8" s="61" t="s">
        <v>31</v>
      </c>
      <c r="I8" s="61" t="s">
        <v>31</v>
      </c>
      <c r="J8" s="61" t="s">
        <v>32</v>
      </c>
      <c r="K8" s="62" t="s">
        <v>32</v>
      </c>
    </row>
    <row r="9" spans="1:11" ht="5.25" customHeight="1">
      <c r="A9" s="63"/>
      <c r="B9" s="63"/>
      <c r="C9" s="64"/>
      <c r="D9" s="138"/>
      <c r="E9" s="139"/>
      <c r="F9" s="139"/>
      <c r="G9" s="139"/>
      <c r="H9" s="140"/>
      <c r="I9" s="140"/>
      <c r="J9" s="139"/>
      <c r="K9" s="139"/>
    </row>
    <row r="10" spans="1:11" ht="21.75" customHeight="1">
      <c r="A10" s="188" t="s">
        <v>33</v>
      </c>
      <c r="B10" s="188"/>
      <c r="C10" s="237"/>
      <c r="D10" s="169">
        <f aca="true" t="shared" si="0" ref="D10:I10">SUM(D12:D14,D19:D22,D26)</f>
        <v>22315766</v>
      </c>
      <c r="E10" s="166">
        <f t="shared" si="0"/>
        <v>13891285</v>
      </c>
      <c r="F10" s="166">
        <f t="shared" si="0"/>
        <v>13846966</v>
      </c>
      <c r="G10" s="166">
        <f t="shared" si="0"/>
        <v>1568636241</v>
      </c>
      <c r="H10" s="166">
        <f>SUM(H12:H14,H19:H22,H26)</f>
        <v>1568468194</v>
      </c>
      <c r="I10" s="166">
        <f t="shared" si="0"/>
        <v>580952510</v>
      </c>
      <c r="J10" s="273">
        <v>112922</v>
      </c>
      <c r="K10" s="166">
        <v>3711934</v>
      </c>
    </row>
    <row r="11" spans="1:11" ht="3.75" customHeight="1">
      <c r="A11" s="65"/>
      <c r="B11" s="65"/>
      <c r="C11" s="34"/>
      <c r="D11" s="167"/>
      <c r="E11" s="166"/>
      <c r="F11" s="166"/>
      <c r="G11" s="166"/>
      <c r="H11" s="168"/>
      <c r="I11" s="168"/>
      <c r="J11" s="166"/>
      <c r="K11" s="166"/>
    </row>
    <row r="12" spans="1:11" ht="21.75" customHeight="1">
      <c r="A12" s="188" t="s">
        <v>34</v>
      </c>
      <c r="B12" s="188"/>
      <c r="C12" s="237"/>
      <c r="D12" s="169">
        <v>626</v>
      </c>
      <c r="E12" s="166">
        <v>511</v>
      </c>
      <c r="F12" s="166">
        <v>511</v>
      </c>
      <c r="G12" s="166">
        <v>58</v>
      </c>
      <c r="H12" s="166">
        <v>58</v>
      </c>
      <c r="I12" s="166">
        <v>58</v>
      </c>
      <c r="J12" s="166">
        <v>114</v>
      </c>
      <c r="K12" s="166">
        <v>114</v>
      </c>
    </row>
    <row r="13" spans="1:11" ht="21.75" customHeight="1">
      <c r="A13" s="188" t="s">
        <v>35</v>
      </c>
      <c r="B13" s="188"/>
      <c r="C13" s="237"/>
      <c r="D13" s="169">
        <v>2800093</v>
      </c>
      <c r="E13" s="166">
        <v>2745418</v>
      </c>
      <c r="F13" s="166">
        <v>2703683</v>
      </c>
      <c r="G13" s="166">
        <v>29821324</v>
      </c>
      <c r="H13" s="166">
        <v>29815943</v>
      </c>
      <c r="I13" s="166">
        <v>9340797</v>
      </c>
      <c r="J13" s="166">
        <v>10862</v>
      </c>
      <c r="K13" s="166">
        <v>182152</v>
      </c>
    </row>
    <row r="14" spans="1:11" ht="21.75" customHeight="1">
      <c r="A14" s="188" t="s">
        <v>36</v>
      </c>
      <c r="B14" s="188"/>
      <c r="C14" s="237"/>
      <c r="D14" s="169">
        <f aca="true" t="shared" si="1" ref="D14:I14">SUM(D15:D18)</f>
        <v>12809711</v>
      </c>
      <c r="E14" s="169">
        <f t="shared" si="1"/>
        <v>10477618</v>
      </c>
      <c r="F14" s="169">
        <f t="shared" si="1"/>
        <v>10475633</v>
      </c>
      <c r="G14" s="169">
        <f t="shared" si="1"/>
        <v>1478033748</v>
      </c>
      <c r="H14" s="169">
        <f>SUM(H15:H18)</f>
        <v>1477876419</v>
      </c>
      <c r="I14" s="169">
        <f t="shared" si="1"/>
        <v>533353828</v>
      </c>
      <c r="J14" s="273">
        <v>141069</v>
      </c>
      <c r="K14" s="166">
        <v>3711934</v>
      </c>
    </row>
    <row r="15" spans="1:11" ht="21.75" customHeight="1">
      <c r="A15" s="39"/>
      <c r="B15" s="240" t="s">
        <v>37</v>
      </c>
      <c r="C15" s="241"/>
      <c r="D15" s="169">
        <v>6000352</v>
      </c>
      <c r="E15" s="166">
        <v>6000352</v>
      </c>
      <c r="F15" s="166">
        <v>5998580</v>
      </c>
      <c r="G15" s="166">
        <v>771398290</v>
      </c>
      <c r="H15" s="166">
        <v>771245370</v>
      </c>
      <c r="I15" s="166">
        <v>116685841</v>
      </c>
      <c r="J15" s="166">
        <v>128559</v>
      </c>
      <c r="K15" s="166">
        <v>2505869</v>
      </c>
    </row>
    <row r="16" spans="1:11" ht="26.25" customHeight="1">
      <c r="A16" s="39"/>
      <c r="B16" s="238" t="s">
        <v>38</v>
      </c>
      <c r="C16" s="239"/>
      <c r="D16" s="169">
        <v>892547</v>
      </c>
      <c r="E16" s="166">
        <v>892547</v>
      </c>
      <c r="F16" s="166">
        <v>892517</v>
      </c>
      <c r="G16" s="166">
        <v>101001602</v>
      </c>
      <c r="H16" s="166">
        <v>100998272</v>
      </c>
      <c r="I16" s="166">
        <v>30525663</v>
      </c>
      <c r="J16" s="166">
        <v>113161</v>
      </c>
      <c r="K16" s="166">
        <v>628836</v>
      </c>
    </row>
    <row r="17" spans="1:11" ht="21.75" customHeight="1">
      <c r="A17" s="39"/>
      <c r="B17" s="240" t="s">
        <v>60</v>
      </c>
      <c r="C17" s="241"/>
      <c r="D17" s="169">
        <v>3584719</v>
      </c>
      <c r="E17" s="166">
        <v>3584719</v>
      </c>
      <c r="F17" s="166">
        <v>3584536</v>
      </c>
      <c r="G17" s="166">
        <v>605633856</v>
      </c>
      <c r="H17" s="166">
        <v>605632777</v>
      </c>
      <c r="I17" s="166">
        <v>386142324</v>
      </c>
      <c r="J17" s="166">
        <v>168949</v>
      </c>
      <c r="K17" s="166">
        <v>3711934</v>
      </c>
    </row>
    <row r="18" spans="1:11" ht="21.75" customHeight="1">
      <c r="A18" s="39"/>
      <c r="B18" s="238" t="s">
        <v>39</v>
      </c>
      <c r="C18" s="239"/>
      <c r="D18" s="169">
        <v>2332093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</row>
    <row r="19" spans="1:11" ht="21.75" customHeight="1">
      <c r="A19" s="188" t="s">
        <v>40</v>
      </c>
      <c r="B19" s="188"/>
      <c r="C19" s="237"/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</row>
    <row r="20" spans="1:11" ht="21.75" customHeight="1">
      <c r="A20" s="188" t="s">
        <v>41</v>
      </c>
      <c r="B20" s="188"/>
      <c r="C20" s="237"/>
      <c r="D20" s="169">
        <v>34287</v>
      </c>
      <c r="E20" s="166">
        <v>28042</v>
      </c>
      <c r="F20" s="166">
        <v>27858</v>
      </c>
      <c r="G20" s="166">
        <v>1040501</v>
      </c>
      <c r="H20" s="166">
        <v>1040490</v>
      </c>
      <c r="I20" s="166">
        <v>674818</v>
      </c>
      <c r="J20" s="166">
        <v>37105</v>
      </c>
      <c r="K20" s="166">
        <v>102232</v>
      </c>
    </row>
    <row r="21" spans="1:11" ht="21.75" customHeight="1">
      <c r="A21" s="188" t="s">
        <v>42</v>
      </c>
      <c r="B21" s="188"/>
      <c r="C21" s="237"/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</row>
    <row r="22" spans="1:11" ht="21.75" customHeight="1">
      <c r="A22" s="188" t="s">
        <v>43</v>
      </c>
      <c r="B22" s="188"/>
      <c r="C22" s="237"/>
      <c r="D22" s="169">
        <f aca="true" t="shared" si="2" ref="D22:I22">SUM(D23:D25)</f>
        <v>4010791</v>
      </c>
      <c r="E22" s="169">
        <f t="shared" si="2"/>
        <v>639696</v>
      </c>
      <c r="F22" s="169">
        <f t="shared" si="2"/>
        <v>639281</v>
      </c>
      <c r="G22" s="169">
        <f t="shared" si="2"/>
        <v>59740610</v>
      </c>
      <c r="H22" s="169">
        <f t="shared" si="2"/>
        <v>59735284</v>
      </c>
      <c r="I22" s="169">
        <f t="shared" si="2"/>
        <v>37583009</v>
      </c>
      <c r="J22" s="273">
        <v>93389</v>
      </c>
      <c r="K22" s="166">
        <v>1264127</v>
      </c>
    </row>
    <row r="23" spans="1:11" ht="21.75" customHeight="1">
      <c r="A23" s="39"/>
      <c r="B23" s="242" t="s">
        <v>44</v>
      </c>
      <c r="C23" s="243"/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</row>
    <row r="24" spans="1:11" ht="21.75" customHeight="1">
      <c r="A24" s="39"/>
      <c r="B24" s="188" t="s">
        <v>45</v>
      </c>
      <c r="C24" s="237"/>
      <c r="D24" s="169">
        <v>373275</v>
      </c>
      <c r="E24" s="166">
        <v>368879</v>
      </c>
      <c r="F24" s="166">
        <v>368879</v>
      </c>
      <c r="G24" s="166">
        <v>38925909</v>
      </c>
      <c r="H24" s="166">
        <v>38925909</v>
      </c>
      <c r="I24" s="166">
        <v>23859507</v>
      </c>
      <c r="J24" s="166">
        <v>105524</v>
      </c>
      <c r="K24" s="166">
        <v>1264127</v>
      </c>
    </row>
    <row r="25" spans="1:11" ht="21.75" customHeight="1">
      <c r="A25" s="39"/>
      <c r="B25" s="244" t="s">
        <v>46</v>
      </c>
      <c r="C25" s="245"/>
      <c r="D25" s="169">
        <v>3637516</v>
      </c>
      <c r="E25" s="166">
        <v>270817</v>
      </c>
      <c r="F25" s="166">
        <v>270402</v>
      </c>
      <c r="G25" s="166">
        <v>20814701</v>
      </c>
      <c r="H25" s="166">
        <v>20809375</v>
      </c>
      <c r="I25" s="166">
        <v>13723502</v>
      </c>
      <c r="J25" s="166">
        <v>76859</v>
      </c>
      <c r="K25" s="166">
        <v>173179</v>
      </c>
    </row>
    <row r="26" spans="1:11" ht="21.75" customHeight="1">
      <c r="A26" s="188" t="s">
        <v>47</v>
      </c>
      <c r="B26" s="188"/>
      <c r="C26" s="237"/>
      <c r="D26" s="169">
        <v>2660258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</row>
    <row r="27" spans="1:11" ht="5.25" customHeight="1">
      <c r="A27" s="66"/>
      <c r="B27" s="66"/>
      <c r="C27" s="67"/>
      <c r="D27" s="138"/>
      <c r="E27" s="139"/>
      <c r="F27" s="139"/>
      <c r="G27" s="139"/>
      <c r="H27" s="141"/>
      <c r="I27" s="141"/>
      <c r="J27" s="139"/>
      <c r="K27" s="139"/>
    </row>
    <row r="28" spans="1:11" ht="13.5" customHeight="1">
      <c r="A28" s="112" t="s">
        <v>70</v>
      </c>
      <c r="B28" s="274"/>
      <c r="C28" s="28"/>
      <c r="D28" s="28"/>
      <c r="E28" s="28"/>
      <c r="F28" s="28"/>
      <c r="G28" s="28"/>
      <c r="H28" s="28"/>
      <c r="I28" s="28"/>
      <c r="J28" s="28"/>
      <c r="K28" s="28"/>
    </row>
    <row r="32" spans="1:14" ht="13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ht="12.75">
      <c r="A33" s="97"/>
      <c r="B33" s="17"/>
      <c r="C33" s="17"/>
      <c r="D33" s="17"/>
      <c r="E33" s="3"/>
      <c r="F33" s="96"/>
      <c r="G33" s="96"/>
      <c r="H33" s="96"/>
      <c r="I33" s="96"/>
      <c r="J33" s="96"/>
      <c r="K33" s="96"/>
      <c r="L33" s="17"/>
      <c r="M33" s="17"/>
      <c r="N33" s="18"/>
    </row>
    <row r="34" spans="1:14" ht="16.5" customHeight="1">
      <c r="A34" s="14"/>
      <c r="B34" s="14"/>
      <c r="C34" s="14"/>
      <c r="D34" s="14"/>
      <c r="E34" s="98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6.5" customHeight="1">
      <c r="A35" s="14"/>
      <c r="B35" s="14"/>
      <c r="C35" s="14"/>
      <c r="D35" s="14"/>
      <c r="E35" s="98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16.5" customHeight="1">
      <c r="A36" s="14"/>
      <c r="B36" s="14"/>
      <c r="C36" s="14"/>
      <c r="D36" s="14"/>
      <c r="E36" s="98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6.5" customHeight="1">
      <c r="A37" s="14"/>
      <c r="B37" s="14"/>
      <c r="C37" s="14"/>
      <c r="D37" s="14"/>
      <c r="E37" s="98"/>
      <c r="F37" s="14"/>
      <c r="G37" s="14"/>
      <c r="H37" s="14"/>
      <c r="I37" s="14"/>
      <c r="J37" s="14"/>
      <c r="K37" s="19"/>
      <c r="L37" s="19"/>
      <c r="M37" s="19"/>
      <c r="N37" s="19"/>
    </row>
    <row r="38" spans="1:14" ht="5.25" customHeight="1">
      <c r="A38" s="96"/>
      <c r="B38" s="96"/>
      <c r="C38" s="96"/>
      <c r="D38" s="96"/>
      <c r="E38" s="99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5" customHeight="1">
      <c r="A39" s="14"/>
      <c r="B39" s="14"/>
      <c r="C39" s="14"/>
      <c r="D39" s="14"/>
      <c r="E39" s="2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3.75" customHeight="1">
      <c r="A40" s="14"/>
      <c r="B40" s="14"/>
      <c r="C40" s="14"/>
      <c r="D40" s="14"/>
      <c r="E40" s="2"/>
      <c r="F40" s="13"/>
      <c r="G40" s="13"/>
      <c r="H40" s="13"/>
      <c r="I40" s="13"/>
      <c r="J40" s="13"/>
      <c r="K40" s="13"/>
      <c r="L40" s="13"/>
      <c r="M40" s="13"/>
      <c r="N40" s="13"/>
    </row>
    <row r="41" spans="1:15" ht="15" customHeight="1">
      <c r="A41" s="15"/>
      <c r="B41" s="15"/>
      <c r="C41" s="15"/>
      <c r="D41" s="15"/>
      <c r="E41" s="10"/>
      <c r="F41" s="20"/>
      <c r="G41" s="20"/>
      <c r="H41" s="20"/>
      <c r="I41" s="20"/>
      <c r="J41" s="20"/>
      <c r="K41" s="20"/>
      <c r="L41" s="20"/>
      <c r="M41" s="20"/>
      <c r="N41" s="20"/>
      <c r="O41" s="95"/>
    </row>
    <row r="42" spans="1:15" ht="15" customHeight="1">
      <c r="A42" s="16"/>
      <c r="B42" s="16"/>
      <c r="C42" s="16"/>
      <c r="D42" s="16"/>
      <c r="E42" s="9"/>
      <c r="F42" s="20"/>
      <c r="G42" s="20"/>
      <c r="H42" s="20"/>
      <c r="I42" s="20"/>
      <c r="J42" s="20"/>
      <c r="K42" s="20"/>
      <c r="L42" s="20"/>
      <c r="M42" s="20"/>
      <c r="N42" s="20"/>
      <c r="O42" s="95"/>
    </row>
    <row r="43" spans="1:15" ht="3" customHeight="1">
      <c r="A43" s="16"/>
      <c r="B43" s="16"/>
      <c r="C43" s="16"/>
      <c r="D43" s="16"/>
      <c r="E43" s="11"/>
      <c r="F43" s="20"/>
      <c r="G43" s="20"/>
      <c r="H43" s="20"/>
      <c r="I43" s="20"/>
      <c r="J43" s="20"/>
      <c r="K43" s="20"/>
      <c r="L43" s="20"/>
      <c r="M43" s="20"/>
      <c r="N43" s="20"/>
      <c r="O43" s="95"/>
    </row>
    <row r="44" spans="1:15" ht="15" customHeight="1">
      <c r="A44" s="14"/>
      <c r="B44" s="14"/>
      <c r="C44" s="14"/>
      <c r="D44" s="14"/>
      <c r="E44" s="2"/>
      <c r="F44" s="20"/>
      <c r="G44" s="20"/>
      <c r="H44" s="20"/>
      <c r="I44" s="20"/>
      <c r="J44" s="20"/>
      <c r="K44" s="20"/>
      <c r="L44" s="20"/>
      <c r="M44" s="20"/>
      <c r="N44" s="20"/>
      <c r="O44" s="95"/>
    </row>
    <row r="45" spans="1:15" ht="3" customHeight="1">
      <c r="A45" s="14"/>
      <c r="B45" s="14"/>
      <c r="C45" s="14"/>
      <c r="D45" s="14"/>
      <c r="E45" s="1"/>
      <c r="F45" s="20"/>
      <c r="G45" s="20"/>
      <c r="H45" s="20"/>
      <c r="I45" s="20"/>
      <c r="J45" s="20"/>
      <c r="K45" s="20"/>
      <c r="L45" s="20"/>
      <c r="M45" s="20"/>
      <c r="N45" s="20"/>
      <c r="O45" s="95"/>
    </row>
    <row r="46" spans="1:15" ht="15" customHeight="1">
      <c r="A46" s="15"/>
      <c r="B46" s="15"/>
      <c r="C46" s="15"/>
      <c r="D46" s="15"/>
      <c r="E46" s="10"/>
      <c r="F46" s="20"/>
      <c r="G46" s="20"/>
      <c r="H46" s="20"/>
      <c r="I46" s="20"/>
      <c r="J46" s="20"/>
      <c r="K46" s="20"/>
      <c r="L46" s="20"/>
      <c r="M46" s="20"/>
      <c r="N46" s="20"/>
      <c r="O46" s="95"/>
    </row>
    <row r="47" spans="1:15" ht="15" customHeight="1">
      <c r="A47" s="14"/>
      <c r="B47" s="14"/>
      <c r="C47" s="14"/>
      <c r="D47" s="14"/>
      <c r="E47" s="2"/>
      <c r="F47" s="20"/>
      <c r="G47" s="20"/>
      <c r="H47" s="20"/>
      <c r="I47" s="20"/>
      <c r="J47" s="20"/>
      <c r="K47" s="20"/>
      <c r="L47" s="20"/>
      <c r="M47" s="20"/>
      <c r="N47" s="20"/>
      <c r="O47" s="95"/>
    </row>
    <row r="48" spans="1:15" ht="15" customHeight="1">
      <c r="A48" s="16"/>
      <c r="B48" s="16"/>
      <c r="C48" s="16"/>
      <c r="D48" s="16"/>
      <c r="E48" s="9"/>
      <c r="F48" s="20"/>
      <c r="G48" s="20"/>
      <c r="H48" s="20"/>
      <c r="I48" s="20"/>
      <c r="J48" s="20"/>
      <c r="K48" s="20"/>
      <c r="L48" s="20"/>
      <c r="M48" s="20"/>
      <c r="N48" s="20"/>
      <c r="O48" s="95"/>
    </row>
    <row r="49" spans="1:15" ht="3" customHeight="1">
      <c r="A49" s="16"/>
      <c r="B49" s="16"/>
      <c r="C49" s="16"/>
      <c r="D49" s="16"/>
      <c r="E49" s="11"/>
      <c r="F49" s="20"/>
      <c r="G49" s="20"/>
      <c r="H49" s="20"/>
      <c r="I49" s="20"/>
      <c r="J49" s="20"/>
      <c r="K49" s="20"/>
      <c r="L49" s="20"/>
      <c r="M49" s="20"/>
      <c r="N49" s="20"/>
      <c r="O49" s="95"/>
    </row>
    <row r="50" spans="1:15" ht="15" customHeight="1">
      <c r="A50" s="15"/>
      <c r="B50" s="15"/>
      <c r="C50" s="15"/>
      <c r="D50" s="15"/>
      <c r="E50" s="10"/>
      <c r="F50" s="20"/>
      <c r="G50" s="20"/>
      <c r="H50" s="20"/>
      <c r="I50" s="20"/>
      <c r="J50" s="20"/>
      <c r="K50" s="20"/>
      <c r="L50" s="20"/>
      <c r="M50" s="20"/>
      <c r="N50" s="20"/>
      <c r="O50" s="95"/>
    </row>
    <row r="51" spans="1:15" ht="15" customHeight="1">
      <c r="A51" s="16"/>
      <c r="B51" s="16"/>
      <c r="C51" s="16"/>
      <c r="D51" s="16"/>
      <c r="E51" s="9"/>
      <c r="F51" s="20"/>
      <c r="G51" s="20"/>
      <c r="H51" s="20"/>
      <c r="I51" s="20"/>
      <c r="J51" s="20"/>
      <c r="K51" s="20"/>
      <c r="L51" s="20"/>
      <c r="M51" s="20"/>
      <c r="N51" s="20"/>
      <c r="O51" s="95"/>
    </row>
    <row r="52" spans="1:15" ht="3" customHeight="1">
      <c r="A52" s="16"/>
      <c r="B52" s="16"/>
      <c r="C52" s="16"/>
      <c r="D52" s="16"/>
      <c r="E52" s="11"/>
      <c r="F52" s="20"/>
      <c r="G52" s="20"/>
      <c r="H52" s="20"/>
      <c r="I52" s="20"/>
      <c r="J52" s="20"/>
      <c r="K52" s="20"/>
      <c r="L52" s="20"/>
      <c r="M52" s="20"/>
      <c r="N52" s="20"/>
      <c r="O52" s="95"/>
    </row>
    <row r="53" spans="1:15" ht="15" customHeight="1">
      <c r="A53" s="14"/>
      <c r="B53" s="14"/>
      <c r="C53" s="14"/>
      <c r="D53" s="14"/>
      <c r="E53" s="2"/>
      <c r="F53" s="20"/>
      <c r="G53" s="20"/>
      <c r="H53" s="20"/>
      <c r="I53" s="20"/>
      <c r="J53" s="20"/>
      <c r="K53" s="20"/>
      <c r="L53" s="20"/>
      <c r="M53" s="20"/>
      <c r="N53" s="20"/>
      <c r="O53" s="95"/>
    </row>
    <row r="54" spans="1:15" ht="15" customHeight="1">
      <c r="A54" s="14"/>
      <c r="B54" s="14"/>
      <c r="C54" s="14"/>
      <c r="D54" s="14"/>
      <c r="E54" s="2"/>
      <c r="F54" s="20"/>
      <c r="G54" s="20"/>
      <c r="H54" s="20"/>
      <c r="I54" s="20"/>
      <c r="J54" s="20"/>
      <c r="K54" s="20"/>
      <c r="L54" s="20"/>
      <c r="M54" s="20"/>
      <c r="N54" s="20"/>
      <c r="O54" s="95"/>
    </row>
    <row r="55" spans="1:15" ht="15" customHeight="1">
      <c r="A55" s="14"/>
      <c r="B55" s="14"/>
      <c r="C55" s="14"/>
      <c r="D55" s="14"/>
      <c r="E55" s="2"/>
      <c r="F55" s="20"/>
      <c r="G55" s="20"/>
      <c r="H55" s="20"/>
      <c r="I55" s="20"/>
      <c r="J55" s="20"/>
      <c r="K55" s="20"/>
      <c r="L55" s="20"/>
      <c r="M55" s="20"/>
      <c r="N55" s="20"/>
      <c r="O55" s="95"/>
    </row>
    <row r="56" spans="1:15" ht="5.25" customHeight="1">
      <c r="A56" s="96"/>
      <c r="B56" s="96"/>
      <c r="C56" s="96"/>
      <c r="D56" s="96"/>
      <c r="E56" s="99"/>
      <c r="F56" s="100"/>
      <c r="G56" s="100"/>
      <c r="H56" s="100"/>
      <c r="I56" s="100"/>
      <c r="J56" s="100"/>
      <c r="K56" s="100"/>
      <c r="L56" s="100"/>
      <c r="M56" s="100"/>
      <c r="N56" s="100"/>
      <c r="O56" s="95"/>
    </row>
    <row r="57" spans="1:14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1:14" ht="12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</sheetData>
  <sheetProtection/>
  <mergeCells count="28">
    <mergeCell ref="A12:C12"/>
    <mergeCell ref="K5:K7"/>
    <mergeCell ref="D4:F4"/>
    <mergeCell ref="J5:J7"/>
    <mergeCell ref="H5:H6"/>
    <mergeCell ref="I4:I5"/>
    <mergeCell ref="I6:I7"/>
    <mergeCell ref="G4:H4"/>
    <mergeCell ref="A21:C21"/>
    <mergeCell ref="A20:C20"/>
    <mergeCell ref="A14:C14"/>
    <mergeCell ref="G5:G7"/>
    <mergeCell ref="E5:E7"/>
    <mergeCell ref="D5:D7"/>
    <mergeCell ref="A19:C19"/>
    <mergeCell ref="F5:F6"/>
    <mergeCell ref="A4:C8"/>
    <mergeCell ref="A10:C10"/>
    <mergeCell ref="A13:C13"/>
    <mergeCell ref="B18:C18"/>
    <mergeCell ref="B17:C17"/>
    <mergeCell ref="B16:C16"/>
    <mergeCell ref="B15:C15"/>
    <mergeCell ref="A26:C26"/>
    <mergeCell ref="A22:C22"/>
    <mergeCell ref="B23:C23"/>
    <mergeCell ref="B24:C24"/>
    <mergeCell ref="B25:C25"/>
  </mergeCells>
  <printOptions/>
  <pageMargins left="0.7" right="0.5905511811023623" top="0.984251968503937" bottom="0.7480314960629921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22.75390625" style="24" customWidth="1"/>
    <col min="2" max="3" width="8.75390625" style="21" customWidth="1"/>
    <col min="4" max="7" width="11.00390625" style="21" customWidth="1"/>
    <col min="8" max="16384" width="9.00390625" style="21" customWidth="1"/>
  </cols>
  <sheetData>
    <row r="1" spans="1:18" s="95" customFormat="1" ht="12.75" customHeight="1">
      <c r="A1" s="103" t="s">
        <v>94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s="95" customFormat="1" ht="18" customHeight="1">
      <c r="A2" s="105" t="s">
        <v>78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3"/>
      <c r="N2" s="23"/>
      <c r="O2" s="23"/>
      <c r="P2" s="23"/>
      <c r="Q2" s="23"/>
      <c r="R2" s="23"/>
    </row>
    <row r="3" spans="1:7" ht="12.75" customHeight="1">
      <c r="A3" s="68"/>
      <c r="B3" s="25"/>
      <c r="C3" s="25"/>
      <c r="D3" s="25"/>
      <c r="E3" s="25"/>
      <c r="F3" s="25"/>
      <c r="G3" s="106" t="s">
        <v>99</v>
      </c>
    </row>
    <row r="4" spans="1:7" ht="15.75" customHeight="1">
      <c r="A4" s="249" t="s">
        <v>59</v>
      </c>
      <c r="B4" s="249" t="s">
        <v>33</v>
      </c>
      <c r="C4" s="250"/>
      <c r="D4" s="250"/>
      <c r="E4" s="250"/>
      <c r="F4" s="250"/>
      <c r="G4" s="260"/>
    </row>
    <row r="5" spans="1:7" ht="13.5" customHeight="1">
      <c r="A5" s="251"/>
      <c r="B5" s="251" t="s">
        <v>52</v>
      </c>
      <c r="C5" s="252"/>
      <c r="D5" s="252" t="s">
        <v>53</v>
      </c>
      <c r="E5" s="252"/>
      <c r="F5" s="252" t="s">
        <v>54</v>
      </c>
      <c r="G5" s="261"/>
    </row>
    <row r="6" spans="1:7" ht="15.75" customHeight="1">
      <c r="A6" s="251"/>
      <c r="B6" s="259" t="s">
        <v>93</v>
      </c>
      <c r="C6" s="257" t="s">
        <v>111</v>
      </c>
      <c r="D6" s="72" t="s">
        <v>33</v>
      </c>
      <c r="E6" s="72" t="s">
        <v>24</v>
      </c>
      <c r="F6" s="72" t="s">
        <v>33</v>
      </c>
      <c r="G6" s="74" t="s">
        <v>24</v>
      </c>
    </row>
    <row r="7" spans="1:7" ht="9.75" customHeight="1">
      <c r="A7" s="251"/>
      <c r="B7" s="259"/>
      <c r="C7" s="258"/>
      <c r="D7" s="73" t="s">
        <v>69</v>
      </c>
      <c r="E7" s="73" t="s">
        <v>69</v>
      </c>
      <c r="F7" s="73" t="s">
        <v>62</v>
      </c>
      <c r="G7" s="75" t="s">
        <v>62</v>
      </c>
    </row>
    <row r="8" spans="1:7" ht="4.5" customHeight="1">
      <c r="A8" s="69"/>
      <c r="B8" s="142"/>
      <c r="C8" s="142"/>
      <c r="D8" s="143"/>
      <c r="E8" s="143"/>
      <c r="F8" s="143"/>
      <c r="G8" s="143"/>
    </row>
    <row r="9" spans="1:7" ht="21" customHeight="1">
      <c r="A9" s="40" t="s">
        <v>33</v>
      </c>
      <c r="B9" s="144">
        <f aca="true" t="shared" si="0" ref="B9:G9">SUM(B11:B17)</f>
        <v>40898</v>
      </c>
      <c r="C9" s="134">
        <f t="shared" si="0"/>
        <v>40229</v>
      </c>
      <c r="D9" s="134">
        <f t="shared" si="0"/>
        <v>8208435</v>
      </c>
      <c r="E9" s="134">
        <f t="shared" si="0"/>
        <v>8188046</v>
      </c>
      <c r="F9" s="134">
        <f t="shared" si="0"/>
        <v>409310552</v>
      </c>
      <c r="G9" s="134">
        <f t="shared" si="0"/>
        <v>409253977</v>
      </c>
    </row>
    <row r="10" spans="1:7" ht="4.5" customHeight="1">
      <c r="A10" s="40"/>
      <c r="B10" s="144"/>
      <c r="C10" s="134"/>
      <c r="D10" s="134"/>
      <c r="E10" s="134"/>
      <c r="F10" s="134"/>
      <c r="G10" s="134"/>
    </row>
    <row r="11" spans="1:7" ht="21" customHeight="1">
      <c r="A11" s="70" t="s">
        <v>57</v>
      </c>
      <c r="B11" s="144">
        <v>34829</v>
      </c>
      <c r="C11" s="134">
        <v>34415</v>
      </c>
      <c r="D11" s="134">
        <v>5527366</v>
      </c>
      <c r="E11" s="134">
        <v>5512067</v>
      </c>
      <c r="F11" s="134">
        <v>239092011</v>
      </c>
      <c r="G11" s="134">
        <v>239052714</v>
      </c>
    </row>
    <row r="12" spans="1:7" ht="21" customHeight="1">
      <c r="A12" s="40" t="s">
        <v>48</v>
      </c>
      <c r="B12" s="144">
        <v>61</v>
      </c>
      <c r="C12" s="134">
        <v>61</v>
      </c>
      <c r="D12" s="134">
        <v>7689</v>
      </c>
      <c r="E12" s="134">
        <v>7689</v>
      </c>
      <c r="F12" s="134">
        <v>27680</v>
      </c>
      <c r="G12" s="134">
        <v>27680</v>
      </c>
    </row>
    <row r="13" spans="1:7" ht="21" customHeight="1">
      <c r="A13" s="70" t="s">
        <v>63</v>
      </c>
      <c r="B13" s="144">
        <v>1062</v>
      </c>
      <c r="C13" s="134">
        <v>941</v>
      </c>
      <c r="D13" s="134">
        <v>207129</v>
      </c>
      <c r="E13" s="134">
        <v>204946</v>
      </c>
      <c r="F13" s="134">
        <v>15145357</v>
      </c>
      <c r="G13" s="134">
        <v>15139324</v>
      </c>
    </row>
    <row r="14" spans="1:7" ht="21" customHeight="1">
      <c r="A14" s="40" t="s">
        <v>64</v>
      </c>
      <c r="B14" s="144">
        <v>2308</v>
      </c>
      <c r="C14" s="134">
        <v>2274</v>
      </c>
      <c r="D14" s="134">
        <v>1773203</v>
      </c>
      <c r="E14" s="134">
        <v>1772363</v>
      </c>
      <c r="F14" s="134">
        <v>134969615</v>
      </c>
      <c r="G14" s="134">
        <v>134966935</v>
      </c>
    </row>
    <row r="15" spans="1:7" ht="21" customHeight="1">
      <c r="A15" s="40" t="s">
        <v>49</v>
      </c>
      <c r="B15" s="144">
        <v>3</v>
      </c>
      <c r="C15" s="134">
        <v>3</v>
      </c>
      <c r="D15" s="134">
        <v>713</v>
      </c>
      <c r="E15" s="134">
        <v>713</v>
      </c>
      <c r="F15" s="134">
        <v>6132</v>
      </c>
      <c r="G15" s="134">
        <v>6132</v>
      </c>
    </row>
    <row r="16" spans="1:7" ht="21" customHeight="1">
      <c r="A16" s="40" t="s">
        <v>58</v>
      </c>
      <c r="B16" s="144">
        <v>2516</v>
      </c>
      <c r="C16" s="134">
        <v>2427</v>
      </c>
      <c r="D16" s="134">
        <v>689350</v>
      </c>
      <c r="E16" s="134">
        <v>687513</v>
      </c>
      <c r="F16" s="134">
        <v>20043793</v>
      </c>
      <c r="G16" s="134">
        <v>20035870</v>
      </c>
    </row>
    <row r="17" spans="1:7" ht="21" customHeight="1">
      <c r="A17" s="40" t="s">
        <v>50</v>
      </c>
      <c r="B17" s="144">
        <v>119</v>
      </c>
      <c r="C17" s="134">
        <v>108</v>
      </c>
      <c r="D17" s="134">
        <v>2985</v>
      </c>
      <c r="E17" s="134">
        <v>2755</v>
      </c>
      <c r="F17" s="134">
        <v>25964</v>
      </c>
      <c r="G17" s="134">
        <v>25322</v>
      </c>
    </row>
    <row r="18" spans="1:7" ht="4.5" customHeight="1">
      <c r="A18" s="69"/>
      <c r="B18" s="145"/>
      <c r="C18" s="145"/>
      <c r="D18" s="145"/>
      <c r="E18" s="145"/>
      <c r="F18" s="145"/>
      <c r="G18" s="145"/>
    </row>
    <row r="19" spans="1:7" ht="15.75" customHeight="1">
      <c r="A19" s="249" t="s">
        <v>59</v>
      </c>
      <c r="B19" s="262" t="s">
        <v>55</v>
      </c>
      <c r="C19" s="263"/>
      <c r="D19" s="263"/>
      <c r="E19" s="263"/>
      <c r="F19" s="263"/>
      <c r="G19" s="264"/>
    </row>
    <row r="20" spans="1:7" ht="13.5" customHeight="1">
      <c r="A20" s="251"/>
      <c r="B20" s="265" t="s">
        <v>52</v>
      </c>
      <c r="C20" s="266"/>
      <c r="D20" s="266" t="s">
        <v>53</v>
      </c>
      <c r="E20" s="266"/>
      <c r="F20" s="266" t="s">
        <v>54</v>
      </c>
      <c r="G20" s="267"/>
    </row>
    <row r="21" spans="1:7" ht="15.75" customHeight="1">
      <c r="A21" s="251"/>
      <c r="B21" s="268" t="s">
        <v>93</v>
      </c>
      <c r="C21" s="269" t="s">
        <v>111</v>
      </c>
      <c r="D21" s="146" t="s">
        <v>33</v>
      </c>
      <c r="E21" s="146" t="s">
        <v>24</v>
      </c>
      <c r="F21" s="146" t="s">
        <v>33</v>
      </c>
      <c r="G21" s="147" t="s">
        <v>24</v>
      </c>
    </row>
    <row r="22" spans="1:7" ht="9.75" customHeight="1">
      <c r="A22" s="251"/>
      <c r="B22" s="268"/>
      <c r="C22" s="270"/>
      <c r="D22" s="148" t="s">
        <v>69</v>
      </c>
      <c r="E22" s="148" t="s">
        <v>69</v>
      </c>
      <c r="F22" s="148" t="s">
        <v>62</v>
      </c>
      <c r="G22" s="149" t="s">
        <v>62</v>
      </c>
    </row>
    <row r="23" spans="1:7" ht="4.5" customHeight="1">
      <c r="A23" s="69"/>
      <c r="B23" s="150"/>
      <c r="C23" s="150"/>
      <c r="D23" s="150"/>
      <c r="E23" s="150"/>
      <c r="F23" s="150"/>
      <c r="G23" s="150"/>
    </row>
    <row r="24" spans="1:7" ht="21" customHeight="1">
      <c r="A24" s="40" t="s">
        <v>33</v>
      </c>
      <c r="B24" s="144">
        <f aca="true" t="shared" si="1" ref="B24:G24">SUM(B26:B32)</f>
        <v>30171</v>
      </c>
      <c r="C24" s="134">
        <f t="shared" si="1"/>
        <v>29559</v>
      </c>
      <c r="D24" s="134">
        <f t="shared" si="1"/>
        <v>2783997</v>
      </c>
      <c r="E24" s="134">
        <f t="shared" si="1"/>
        <v>2764498</v>
      </c>
      <c r="F24" s="134">
        <f t="shared" si="1"/>
        <v>82785843</v>
      </c>
      <c r="G24" s="134">
        <f t="shared" si="1"/>
        <v>82735211</v>
      </c>
    </row>
    <row r="25" spans="1:7" ht="4.5" customHeight="1">
      <c r="A25" s="40"/>
      <c r="B25" s="144"/>
      <c r="C25" s="134"/>
      <c r="D25" s="134"/>
      <c r="E25" s="134"/>
      <c r="F25" s="134"/>
      <c r="G25" s="134"/>
    </row>
    <row r="26" spans="1:7" ht="20.25" customHeight="1">
      <c r="A26" s="70" t="s">
        <v>57</v>
      </c>
      <c r="B26" s="144">
        <v>27917</v>
      </c>
      <c r="C26" s="134">
        <v>27512</v>
      </c>
      <c r="D26" s="134">
        <v>2675083</v>
      </c>
      <c r="E26" s="134">
        <v>2659885</v>
      </c>
      <c r="F26" s="134">
        <v>81524477</v>
      </c>
      <c r="G26" s="134">
        <v>81485887</v>
      </c>
    </row>
    <row r="27" spans="1:7" ht="20.25" customHeight="1">
      <c r="A27" s="40" t="s">
        <v>48</v>
      </c>
      <c r="B27" s="144">
        <v>61</v>
      </c>
      <c r="C27" s="134">
        <v>61</v>
      </c>
      <c r="D27" s="134">
        <v>7689</v>
      </c>
      <c r="E27" s="134">
        <v>7689</v>
      </c>
      <c r="F27" s="134">
        <v>27680</v>
      </c>
      <c r="G27" s="134">
        <v>27680</v>
      </c>
    </row>
    <row r="28" spans="1:7" ht="21" customHeight="1">
      <c r="A28" s="70" t="s">
        <v>63</v>
      </c>
      <c r="B28" s="144">
        <v>932</v>
      </c>
      <c r="C28" s="134">
        <v>813</v>
      </c>
      <c r="D28" s="134">
        <v>28615</v>
      </c>
      <c r="E28" s="134">
        <v>26475</v>
      </c>
      <c r="F28" s="134">
        <v>211703</v>
      </c>
      <c r="G28" s="134">
        <v>205966</v>
      </c>
    </row>
    <row r="29" spans="1:7" ht="20.25" customHeight="1">
      <c r="A29" s="40" t="s">
        <v>64</v>
      </c>
      <c r="B29" s="144">
        <v>542</v>
      </c>
      <c r="C29" s="134">
        <v>512</v>
      </c>
      <c r="D29" s="134">
        <v>36936</v>
      </c>
      <c r="E29" s="134">
        <v>36184</v>
      </c>
      <c r="F29" s="134">
        <v>693014</v>
      </c>
      <c r="G29" s="134">
        <v>690878</v>
      </c>
    </row>
    <row r="30" spans="1:7" ht="20.25" customHeight="1">
      <c r="A30" s="40" t="s">
        <v>49</v>
      </c>
      <c r="B30" s="144">
        <v>3</v>
      </c>
      <c r="C30" s="134">
        <v>3</v>
      </c>
      <c r="D30" s="134">
        <v>713</v>
      </c>
      <c r="E30" s="134">
        <v>713</v>
      </c>
      <c r="F30" s="134">
        <v>6132</v>
      </c>
      <c r="G30" s="134">
        <v>6132</v>
      </c>
    </row>
    <row r="31" spans="1:7" ht="20.25" customHeight="1">
      <c r="A31" s="40" t="s">
        <v>58</v>
      </c>
      <c r="B31" s="144">
        <v>597</v>
      </c>
      <c r="C31" s="134">
        <v>550</v>
      </c>
      <c r="D31" s="134">
        <v>31976</v>
      </c>
      <c r="E31" s="134">
        <v>30797</v>
      </c>
      <c r="F31" s="134">
        <v>296873</v>
      </c>
      <c r="G31" s="134">
        <v>293346</v>
      </c>
    </row>
    <row r="32" spans="1:7" ht="20.25" customHeight="1">
      <c r="A32" s="40" t="s">
        <v>50</v>
      </c>
      <c r="B32" s="144">
        <v>119</v>
      </c>
      <c r="C32" s="134">
        <v>108</v>
      </c>
      <c r="D32" s="134">
        <v>2985</v>
      </c>
      <c r="E32" s="134">
        <v>2755</v>
      </c>
      <c r="F32" s="134">
        <v>25964</v>
      </c>
      <c r="G32" s="134">
        <v>25322</v>
      </c>
    </row>
    <row r="33" spans="1:7" ht="4.5" customHeight="1">
      <c r="A33" s="69"/>
      <c r="B33" s="145"/>
      <c r="C33" s="145"/>
      <c r="D33" s="145"/>
      <c r="E33" s="145"/>
      <c r="F33" s="145"/>
      <c r="G33" s="145"/>
    </row>
    <row r="34" spans="1:7" ht="15.75" customHeight="1">
      <c r="A34" s="249" t="s">
        <v>59</v>
      </c>
      <c r="B34" s="262" t="s">
        <v>56</v>
      </c>
      <c r="C34" s="263"/>
      <c r="D34" s="263"/>
      <c r="E34" s="263"/>
      <c r="F34" s="263"/>
      <c r="G34" s="264"/>
    </row>
    <row r="35" spans="1:7" ht="13.5" customHeight="1">
      <c r="A35" s="251"/>
      <c r="B35" s="265" t="s">
        <v>52</v>
      </c>
      <c r="C35" s="266"/>
      <c r="D35" s="266" t="s">
        <v>53</v>
      </c>
      <c r="E35" s="266"/>
      <c r="F35" s="266" t="s">
        <v>54</v>
      </c>
      <c r="G35" s="267"/>
    </row>
    <row r="36" spans="1:7" ht="15.75" customHeight="1">
      <c r="A36" s="251"/>
      <c r="B36" s="268" t="s">
        <v>93</v>
      </c>
      <c r="C36" s="269" t="s">
        <v>111</v>
      </c>
      <c r="D36" s="146" t="s">
        <v>33</v>
      </c>
      <c r="E36" s="146" t="s">
        <v>24</v>
      </c>
      <c r="F36" s="146" t="s">
        <v>33</v>
      </c>
      <c r="G36" s="147" t="s">
        <v>24</v>
      </c>
    </row>
    <row r="37" spans="1:7" ht="9.75" customHeight="1">
      <c r="A37" s="251"/>
      <c r="B37" s="268"/>
      <c r="C37" s="270"/>
      <c r="D37" s="148" t="s">
        <v>69</v>
      </c>
      <c r="E37" s="148" t="s">
        <v>69</v>
      </c>
      <c r="F37" s="148" t="s">
        <v>62</v>
      </c>
      <c r="G37" s="149" t="s">
        <v>62</v>
      </c>
    </row>
    <row r="38" spans="1:7" ht="4.5" customHeight="1">
      <c r="A38" s="69"/>
      <c r="B38" s="150"/>
      <c r="C38" s="150"/>
      <c r="D38" s="150"/>
      <c r="E38" s="150"/>
      <c r="F38" s="150"/>
      <c r="G38" s="150"/>
    </row>
    <row r="39" spans="1:7" ht="21" customHeight="1">
      <c r="A39" s="40" t="s">
        <v>33</v>
      </c>
      <c r="B39" s="170">
        <f aca="true" t="shared" si="2" ref="B39:G39">SUM(B41:B47)</f>
        <v>10727</v>
      </c>
      <c r="C39" s="158">
        <f t="shared" si="2"/>
        <v>10670</v>
      </c>
      <c r="D39" s="158">
        <f t="shared" si="2"/>
        <v>5424438</v>
      </c>
      <c r="E39" s="158">
        <f t="shared" si="2"/>
        <v>5423548</v>
      </c>
      <c r="F39" s="158">
        <f t="shared" si="2"/>
        <v>326524709</v>
      </c>
      <c r="G39" s="158">
        <f t="shared" si="2"/>
        <v>326518766</v>
      </c>
    </row>
    <row r="40" spans="1:7" ht="4.5" customHeight="1">
      <c r="A40" s="40"/>
      <c r="B40" s="170"/>
      <c r="C40" s="158"/>
      <c r="D40" s="158"/>
      <c r="E40" s="158"/>
      <c r="F40" s="158"/>
      <c r="G40" s="158"/>
    </row>
    <row r="41" spans="1:7" ht="21" customHeight="1">
      <c r="A41" s="70" t="s">
        <v>57</v>
      </c>
      <c r="B41" s="170">
        <v>6912</v>
      </c>
      <c r="C41" s="158">
        <v>6903</v>
      </c>
      <c r="D41" s="158">
        <v>2852283</v>
      </c>
      <c r="E41" s="158">
        <v>2852182</v>
      </c>
      <c r="F41" s="158">
        <v>157567534</v>
      </c>
      <c r="G41" s="158">
        <v>157566827</v>
      </c>
    </row>
    <row r="42" spans="1:7" ht="21" customHeight="1">
      <c r="A42" s="40" t="s">
        <v>48</v>
      </c>
      <c r="B42" s="171">
        <v>0</v>
      </c>
      <c r="C42" s="172">
        <v>0</v>
      </c>
      <c r="D42" s="172">
        <v>0</v>
      </c>
      <c r="E42" s="172">
        <v>0</v>
      </c>
      <c r="F42" s="172">
        <v>0</v>
      </c>
      <c r="G42" s="172">
        <v>0</v>
      </c>
    </row>
    <row r="43" spans="1:7" ht="21" customHeight="1">
      <c r="A43" s="70" t="s">
        <v>63</v>
      </c>
      <c r="B43" s="170">
        <v>130</v>
      </c>
      <c r="C43" s="158">
        <v>128</v>
      </c>
      <c r="D43" s="158">
        <v>178514</v>
      </c>
      <c r="E43" s="158">
        <v>178471</v>
      </c>
      <c r="F43" s="158">
        <v>14933654</v>
      </c>
      <c r="G43" s="158">
        <v>14933358</v>
      </c>
    </row>
    <row r="44" spans="1:7" ht="21" customHeight="1">
      <c r="A44" s="40" t="s">
        <v>64</v>
      </c>
      <c r="B44" s="170">
        <v>1766</v>
      </c>
      <c r="C44" s="158">
        <v>1762</v>
      </c>
      <c r="D44" s="158">
        <v>1736267</v>
      </c>
      <c r="E44" s="158">
        <v>1736179</v>
      </c>
      <c r="F44" s="158">
        <v>134276601</v>
      </c>
      <c r="G44" s="158">
        <v>134276057</v>
      </c>
    </row>
    <row r="45" spans="1:7" ht="21" customHeight="1">
      <c r="A45" s="40" t="s">
        <v>49</v>
      </c>
      <c r="B45" s="171">
        <v>0</v>
      </c>
      <c r="C45" s="172">
        <v>0</v>
      </c>
      <c r="D45" s="172">
        <v>0</v>
      </c>
      <c r="E45" s="172">
        <v>0</v>
      </c>
      <c r="F45" s="172">
        <v>0</v>
      </c>
      <c r="G45" s="172">
        <v>0</v>
      </c>
    </row>
    <row r="46" spans="1:7" ht="21" customHeight="1">
      <c r="A46" s="40" t="s">
        <v>58</v>
      </c>
      <c r="B46" s="170">
        <v>1919</v>
      </c>
      <c r="C46" s="158">
        <v>1877</v>
      </c>
      <c r="D46" s="158">
        <v>657374</v>
      </c>
      <c r="E46" s="158">
        <v>656716</v>
      </c>
      <c r="F46" s="158">
        <v>19746920</v>
      </c>
      <c r="G46" s="158">
        <v>19742524</v>
      </c>
    </row>
    <row r="47" spans="1:7" ht="21" customHeight="1">
      <c r="A47" s="40" t="s">
        <v>50</v>
      </c>
      <c r="B47" s="171">
        <v>0</v>
      </c>
      <c r="C47" s="172">
        <v>0</v>
      </c>
      <c r="D47" s="172">
        <v>0</v>
      </c>
      <c r="E47" s="172">
        <v>0</v>
      </c>
      <c r="F47" s="172">
        <v>0</v>
      </c>
      <c r="G47" s="172">
        <v>0</v>
      </c>
    </row>
    <row r="48" spans="1:7" ht="4.5" customHeight="1">
      <c r="A48" s="71"/>
      <c r="B48" s="145"/>
      <c r="C48" s="145"/>
      <c r="D48" s="145"/>
      <c r="E48" s="145"/>
      <c r="F48" s="145"/>
      <c r="G48" s="145"/>
    </row>
    <row r="49" spans="1:7" ht="13.5" customHeight="1">
      <c r="A49" s="113" t="s">
        <v>70</v>
      </c>
      <c r="B49" s="56"/>
      <c r="C49" s="56"/>
      <c r="D49" s="56"/>
      <c r="E49" s="56"/>
      <c r="F49" s="56"/>
      <c r="G49" s="56"/>
    </row>
  </sheetData>
  <sheetProtection/>
  <mergeCells count="21">
    <mergeCell ref="A34:A37"/>
    <mergeCell ref="B34:G34"/>
    <mergeCell ref="B35:C35"/>
    <mergeCell ref="D35:E35"/>
    <mergeCell ref="F35:G35"/>
    <mergeCell ref="B36:B37"/>
    <mergeCell ref="C36:C37"/>
    <mergeCell ref="A19:A22"/>
    <mergeCell ref="B19:G19"/>
    <mergeCell ref="B20:C20"/>
    <mergeCell ref="D20:E20"/>
    <mergeCell ref="F20:G20"/>
    <mergeCell ref="B21:B22"/>
    <mergeCell ref="C21:C22"/>
    <mergeCell ref="A4:A7"/>
    <mergeCell ref="C6:C7"/>
    <mergeCell ref="B6:B7"/>
    <mergeCell ref="B4:G4"/>
    <mergeCell ref="F5:G5"/>
    <mergeCell ref="D5:E5"/>
    <mergeCell ref="B5:C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2014-01-31T02:21:59Z</cp:lastPrinted>
  <dcterms:created xsi:type="dcterms:W3CDTF">2004-12-01T06:30:40Z</dcterms:created>
  <dcterms:modified xsi:type="dcterms:W3CDTF">2014-03-27T06:39:36Z</dcterms:modified>
  <cp:category/>
  <cp:version/>
  <cp:contentType/>
  <cp:contentStatus/>
</cp:coreProperties>
</file>