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08" windowWidth="9600" windowHeight="9096" tabRatio="677" activeTab="3"/>
  </bookViews>
  <sheets>
    <sheet name="1表" sheetId="1" r:id="rId1"/>
    <sheet name="2表" sheetId="2" r:id="rId2"/>
    <sheet name="3表" sheetId="3" r:id="rId3"/>
    <sheet name="4表" sheetId="4" r:id="rId4"/>
  </sheets>
  <definedNames/>
  <calcPr fullCalcOnLoad="1"/>
</workbook>
</file>

<file path=xl/sharedStrings.xml><?xml version="1.0" encoding="utf-8"?>
<sst xmlns="http://schemas.openxmlformats.org/spreadsheetml/2006/main" count="102" uniqueCount="87">
  <si>
    <t>各年度末現在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</si>
  <si>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</si>
  <si>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</si>
  <si>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</si>
  <si>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</si>
  <si>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</si>
  <si>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</si>
  <si>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</si>
  <si>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</si>
  <si>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</si>
  <si>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</si>
  <si>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</si>
  <si>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</si>
  <si>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</si>
  <si>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</si>
  <si>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</si>
  <si>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</si>
  <si>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</si>
  <si>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</si>
  <si>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</si>
  <si>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</si>
  <si>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多摩市</t>
  </si>
  <si>
    <t>稲城市</t>
  </si>
  <si>
    <t>武蔵村山市</t>
  </si>
  <si>
    <t>羽村市</t>
  </si>
  <si>
    <t>あきる野市</t>
  </si>
  <si>
    <t>西東京市</t>
  </si>
  <si>
    <t>口径別料金適用のもの</t>
  </si>
  <si>
    <t>小口径
（13㎜）</t>
  </si>
  <si>
    <t>小口径
（20㎜）</t>
  </si>
  <si>
    <t>小口径
（25㎜）</t>
  </si>
  <si>
    <t>水量</t>
  </si>
  <si>
    <t>件数</t>
  </si>
  <si>
    <t>導水管</t>
  </si>
  <si>
    <t>送水管</t>
  </si>
  <si>
    <t>資料：東京都水道局多摩水道改革推進本部</t>
  </si>
  <si>
    <t>資料：東京都水道局多摩水道改革推進本部</t>
  </si>
  <si>
    <r>
      <t xml:space="preserve">中口径
</t>
    </r>
    <r>
      <rPr>
        <sz val="9"/>
        <rFont val="ＭＳ Ｐ明朝"/>
        <family val="1"/>
      </rPr>
      <t>（30、40㎜）</t>
    </r>
  </si>
  <si>
    <r>
      <t xml:space="preserve">大口径
</t>
    </r>
    <r>
      <rPr>
        <sz val="9"/>
        <rFont val="ＭＳ Ｐ明朝"/>
        <family val="1"/>
      </rPr>
      <t>（50、75㎜）</t>
    </r>
  </si>
  <si>
    <r>
      <t xml:space="preserve">特大口径
</t>
    </r>
    <r>
      <rPr>
        <sz val="9"/>
        <rFont val="ＭＳ Ｐ明朝"/>
        <family val="1"/>
      </rPr>
      <t>（100以上）</t>
    </r>
  </si>
  <si>
    <t>総延長</t>
  </si>
  <si>
    <t>配水本管</t>
  </si>
  <si>
    <t>配水小管</t>
  </si>
  <si>
    <t>消火栓数</t>
  </si>
  <si>
    <t>制水弁数</t>
  </si>
  <si>
    <t>空気弁数</t>
  </si>
  <si>
    <t>排水弁数</t>
  </si>
  <si>
    <t>（単位：件，千㎥）</t>
  </si>
  <si>
    <t>ｍ</t>
  </si>
  <si>
    <t>22年度</t>
  </si>
  <si>
    <t>23年度</t>
  </si>
  <si>
    <t>１日あたりの配水量</t>
  </si>
  <si>
    <t>共同住宅扱い
のもの</t>
  </si>
  <si>
    <t>浄水所</t>
  </si>
  <si>
    <t>年間配水量</t>
  </si>
  <si>
    <t>市名</t>
  </si>
  <si>
    <t>4都市施設－3上水道</t>
  </si>
  <si>
    <t>公衆浴場　営　　　業</t>
  </si>
  <si>
    <t>　注：給水件数は各年度末の契約件数。使用水量は料金算定水量である。</t>
  </si>
  <si>
    <t>　注：給水人口は、各年度10月1日現在の東京都総務局統計部「東京の人口（推計）」から算出した。</t>
  </si>
  <si>
    <t xml:space="preserve">　注：配水量は、市内の浄水所から配水されている水量である。 </t>
  </si>
  <si>
    <t>（単位：人）　　各年度10月1日現在</t>
  </si>
  <si>
    <t>(単位：㎥）</t>
  </si>
  <si>
    <t>7／24</t>
  </si>
  <si>
    <t>1／1</t>
  </si>
  <si>
    <t>6／ 3</t>
  </si>
  <si>
    <t>7／15</t>
  </si>
  <si>
    <t>6／17</t>
  </si>
  <si>
    <t>月／日</t>
  </si>
  <si>
    <t>年　度</t>
  </si>
  <si>
    <t>総　数</t>
  </si>
  <si>
    <t>年 度</t>
  </si>
  <si>
    <t>配　　　水　　　管</t>
  </si>
  <si>
    <t>配　水　量</t>
  </si>
  <si>
    <t>平　　均</t>
  </si>
  <si>
    <t>最　　　　　大</t>
  </si>
  <si>
    <t>最　　　　　小</t>
  </si>
  <si>
    <t>年 度</t>
  </si>
  <si>
    <t>1表　料金適用区分別上水道の給水件数及び使用水量の推移</t>
  </si>
  <si>
    <t>2表　上水道施設及び付属設備の推移</t>
  </si>
  <si>
    <t>3表　多摩26市の給水人口の推移</t>
  </si>
  <si>
    <t>24年度</t>
  </si>
  <si>
    <t>20年度</t>
  </si>
  <si>
    <t>21年度</t>
  </si>
  <si>
    <t>4表　市内の上水道配水量の推移</t>
  </si>
  <si>
    <t>1／1</t>
  </si>
  <si>
    <t>7／17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</si>
</sst>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0_);[Red]\(0\)"/>
    <numFmt numFmtId="184" formatCode="0.00_);[Red]\(0.00\)"/>
    <numFmt numFmtId="185" formatCode="#,##0.00_);[Red]\(#,##0.00\)"/>
    <numFmt numFmtId="186" formatCode="#,##0.00;&quot;△ &quot;#,##0.00"/>
    <numFmt numFmtId="187" formatCode="#,##0_);\(#,##0\)"/>
    <numFmt numFmtId="188" formatCode="0.0_ "/>
    <numFmt numFmtId="189" formatCode="0.00_ "/>
    <numFmt numFmtId="190" formatCode="0_);\(0\)"/>
    <numFmt numFmtId="191" formatCode="0.0_);\(0.0\)"/>
    <numFmt numFmtId="192" formatCode="0_ "/>
    <numFmt numFmtId="193" formatCode="#,##0.0;[Red]\-#,##0.0"/>
    <numFmt numFmtId="194" formatCode="#,##0_ ;[Red]\-#,##0\ "/>
    <numFmt numFmtId="195" formatCode="[=0]&quot;- &quot;;[&lt;1]&quot;0 &quot;;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7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indent="1"/>
    </xf>
    <xf numFmtId="0" fontId="11" fillId="0" borderId="14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9" fontId="10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9" fillId="0" borderId="0" xfId="0" applyNumberFormat="1" applyFont="1" applyFill="1" applyAlignment="1">
      <alignment/>
    </xf>
    <xf numFmtId="0" fontId="10" fillId="0" borderId="0" xfId="0" applyFont="1" applyBorder="1" applyAlignment="1">
      <alignment horizontal="distributed" vertical="center" indent="1"/>
    </xf>
    <xf numFmtId="0" fontId="9" fillId="0" borderId="14" xfId="0" applyFont="1" applyFill="1" applyBorder="1" applyAlignment="1">
      <alignment horizontal="distributed" vertical="center" indent="1"/>
    </xf>
    <xf numFmtId="178" fontId="4" fillId="0" borderId="14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194" fontId="10" fillId="0" borderId="0" xfId="0" applyNumberFormat="1" applyFont="1" applyFill="1" applyBorder="1" applyAlignment="1">
      <alignment horizontal="right" vertical="center"/>
    </xf>
    <xf numFmtId="194" fontId="10" fillId="0" borderId="19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 indent="1"/>
    </xf>
    <xf numFmtId="0" fontId="10" fillId="0" borderId="20" xfId="0" applyFont="1" applyBorder="1" applyAlignment="1">
      <alignment horizontal="distributed" vertical="center" inden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95" fontId="10" fillId="0" borderId="0" xfId="0" applyNumberFormat="1" applyFont="1" applyFill="1" applyBorder="1" applyAlignment="1">
      <alignment vertical="center"/>
    </xf>
    <xf numFmtId="195" fontId="10" fillId="0" borderId="0" xfId="0" applyNumberFormat="1" applyFont="1" applyFill="1" applyBorder="1" applyAlignment="1">
      <alignment horizontal="right" vertical="center"/>
    </xf>
    <xf numFmtId="194" fontId="10" fillId="0" borderId="0" xfId="0" applyNumberFormat="1" applyFont="1" applyFill="1" applyAlignment="1">
      <alignment vertical="center"/>
    </xf>
    <xf numFmtId="194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distributed" vertical="center" indent="3"/>
    </xf>
    <xf numFmtId="0" fontId="0" fillId="0" borderId="28" xfId="0" applyBorder="1" applyAlignment="1">
      <alignment horizontal="distributed" vertical="center" indent="3"/>
    </xf>
    <xf numFmtId="179" fontId="10" fillId="0" borderId="27" xfId="0" applyNumberFormat="1" applyFont="1" applyFill="1" applyBorder="1" applyAlignment="1">
      <alignment horizontal="center" vertical="center"/>
    </xf>
    <xf numFmtId="179" fontId="10" fillId="0" borderId="21" xfId="0" applyNumberFormat="1" applyFont="1" applyFill="1" applyBorder="1" applyAlignment="1">
      <alignment horizontal="centerContinuous" vertical="center"/>
    </xf>
    <xf numFmtId="179" fontId="10" fillId="0" borderId="28" xfId="0" applyNumberFormat="1" applyFont="1" applyFill="1" applyBorder="1" applyAlignment="1">
      <alignment horizontal="centerContinuous" vertical="center"/>
    </xf>
    <xf numFmtId="179" fontId="10" fillId="0" borderId="20" xfId="0" applyNumberFormat="1" applyFont="1" applyFill="1" applyBorder="1" applyAlignment="1">
      <alignment horizontal="centerContinuous" vertical="center"/>
    </xf>
    <xf numFmtId="179" fontId="10" fillId="0" borderId="27" xfId="0" applyNumberFormat="1" applyFont="1" applyFill="1" applyBorder="1" applyAlignment="1">
      <alignment horizontal="center" vertical="center" wrapText="1"/>
    </xf>
    <xf numFmtId="179" fontId="7" fillId="0" borderId="25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 wrapText="1" shrinkToFit="1"/>
    </xf>
    <xf numFmtId="179" fontId="10" fillId="0" borderId="13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9" fontId="10" fillId="0" borderId="18" xfId="0" applyNumberFormat="1" applyFont="1" applyFill="1" applyBorder="1" applyAlignment="1">
      <alignment horizontal="center" vertical="center" wrapText="1" shrinkToFit="1"/>
    </xf>
    <xf numFmtId="179" fontId="10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79" fontId="9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D27" sqref="D27"/>
    </sheetView>
  </sheetViews>
  <sheetFormatPr defaultColWidth="9.00390625" defaultRowHeight="13.5"/>
  <cols>
    <col min="1" max="1" width="7.125" style="52" customWidth="1"/>
    <col min="2" max="10" width="8.625" style="52" customWidth="1"/>
    <col min="11" max="16384" width="9.00390625" style="34" customWidth="1"/>
  </cols>
  <sheetData>
    <row r="1" spans="1:3" ht="12.75" customHeight="1">
      <c r="A1" s="83" t="s">
        <v>56</v>
      </c>
      <c r="B1" s="84"/>
      <c r="C1" s="84"/>
    </row>
    <row r="2" spans="1:10" s="5" customFormat="1" ht="18" customHeight="1">
      <c r="A2" s="85" t="s">
        <v>78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9" customFormat="1" ht="12.75" customHeight="1">
      <c r="A3" s="21"/>
      <c r="B3" s="63"/>
      <c r="C3" s="63"/>
      <c r="D3" s="63"/>
      <c r="E3" s="63"/>
      <c r="F3" s="63"/>
      <c r="G3" s="63"/>
      <c r="H3" s="63"/>
      <c r="I3" s="63"/>
      <c r="J3" s="32" t="s">
        <v>47</v>
      </c>
    </row>
    <row r="4" spans="1:11" s="5" customFormat="1" ht="19.5" customHeight="1">
      <c r="A4" s="107" t="s">
        <v>69</v>
      </c>
      <c r="B4" s="131" t="s">
        <v>70</v>
      </c>
      <c r="C4" s="132" t="s">
        <v>27</v>
      </c>
      <c r="D4" s="133"/>
      <c r="E4" s="133"/>
      <c r="F4" s="133"/>
      <c r="G4" s="133"/>
      <c r="H4" s="134"/>
      <c r="I4" s="135" t="s">
        <v>52</v>
      </c>
      <c r="J4" s="136" t="s">
        <v>57</v>
      </c>
      <c r="K4" s="35"/>
    </row>
    <row r="5" spans="1:11" s="5" customFormat="1" ht="31.5" customHeight="1">
      <c r="A5" s="137"/>
      <c r="B5" s="138"/>
      <c r="C5" s="139" t="s">
        <v>28</v>
      </c>
      <c r="D5" s="139" t="s">
        <v>29</v>
      </c>
      <c r="E5" s="139" t="s">
        <v>30</v>
      </c>
      <c r="F5" s="140" t="s">
        <v>37</v>
      </c>
      <c r="G5" s="140" t="s">
        <v>38</v>
      </c>
      <c r="H5" s="140" t="s">
        <v>39</v>
      </c>
      <c r="I5" s="141"/>
      <c r="J5" s="142"/>
      <c r="K5" s="35"/>
    </row>
    <row r="6" spans="1:11" s="5" customFormat="1" ht="4.5" customHeight="1">
      <c r="A6" s="143"/>
      <c r="B6" s="144"/>
      <c r="C6" s="145"/>
      <c r="D6" s="145"/>
      <c r="E6" s="145"/>
      <c r="F6" s="146"/>
      <c r="G6" s="146"/>
      <c r="H6" s="146"/>
      <c r="I6" s="147"/>
      <c r="J6" s="147"/>
      <c r="K6" s="35"/>
    </row>
    <row r="7" spans="1:11" ht="12" customHeight="1">
      <c r="A7" s="25" t="s">
        <v>32</v>
      </c>
      <c r="B7" s="20"/>
      <c r="C7" s="148"/>
      <c r="D7" s="148"/>
      <c r="E7" s="148"/>
      <c r="F7" s="148"/>
      <c r="G7" s="148"/>
      <c r="H7" s="148"/>
      <c r="I7" s="148"/>
      <c r="J7" s="148"/>
      <c r="K7" s="33"/>
    </row>
    <row r="8" spans="1:11" s="5" customFormat="1" ht="15.75" customHeight="1">
      <c r="A8" s="13">
        <v>20</v>
      </c>
      <c r="B8" s="102">
        <f>SUM(C8:J8)</f>
        <v>89848</v>
      </c>
      <c r="C8" s="102">
        <v>16468</v>
      </c>
      <c r="D8" s="102">
        <v>65596</v>
      </c>
      <c r="E8" s="102">
        <v>4035</v>
      </c>
      <c r="F8" s="102">
        <v>722</v>
      </c>
      <c r="G8" s="102">
        <v>255</v>
      </c>
      <c r="H8" s="102">
        <v>19</v>
      </c>
      <c r="I8" s="102">
        <v>2749</v>
      </c>
      <c r="J8" s="102">
        <v>4</v>
      </c>
      <c r="K8" s="35"/>
    </row>
    <row r="9" spans="1:11" s="9" customFormat="1" ht="15.75" customHeight="1">
      <c r="A9" s="13">
        <v>21</v>
      </c>
      <c r="B9" s="102">
        <f>SUM(C9:J9)</f>
        <v>90631</v>
      </c>
      <c r="C9" s="102">
        <v>16254</v>
      </c>
      <c r="D9" s="102">
        <v>66541</v>
      </c>
      <c r="E9" s="102">
        <v>4021</v>
      </c>
      <c r="F9" s="102">
        <v>721</v>
      </c>
      <c r="G9" s="102">
        <v>250</v>
      </c>
      <c r="H9" s="102">
        <v>19</v>
      </c>
      <c r="I9" s="102">
        <v>2822</v>
      </c>
      <c r="J9" s="102">
        <v>3</v>
      </c>
      <c r="K9" s="14"/>
    </row>
    <row r="10" spans="1:11" s="5" customFormat="1" ht="15" customHeight="1">
      <c r="A10" s="13">
        <v>22</v>
      </c>
      <c r="B10" s="102">
        <f>SUM(C10:J10)</f>
        <v>90945</v>
      </c>
      <c r="C10" s="102">
        <v>15997</v>
      </c>
      <c r="D10" s="102">
        <v>67195</v>
      </c>
      <c r="E10" s="102">
        <v>4008</v>
      </c>
      <c r="F10" s="102">
        <v>711</v>
      </c>
      <c r="G10" s="102">
        <v>258</v>
      </c>
      <c r="H10" s="102">
        <v>19</v>
      </c>
      <c r="I10" s="102">
        <v>2754</v>
      </c>
      <c r="J10" s="102">
        <v>3</v>
      </c>
      <c r="K10" s="35"/>
    </row>
    <row r="11" spans="1:11" s="5" customFormat="1" ht="15.75" customHeight="1">
      <c r="A11" s="13">
        <v>23</v>
      </c>
      <c r="B11" s="102">
        <f>SUM(C11:J11)</f>
        <v>91581</v>
      </c>
      <c r="C11" s="103">
        <v>15606</v>
      </c>
      <c r="D11" s="103">
        <v>67978</v>
      </c>
      <c r="E11" s="103">
        <v>3991</v>
      </c>
      <c r="F11" s="103">
        <v>708</v>
      </c>
      <c r="G11" s="103">
        <v>262</v>
      </c>
      <c r="H11" s="103">
        <v>19</v>
      </c>
      <c r="I11" s="103">
        <v>3014</v>
      </c>
      <c r="J11" s="103">
        <v>3</v>
      </c>
      <c r="K11" s="35"/>
    </row>
    <row r="12" spans="1:11" s="5" customFormat="1" ht="15.75" customHeight="1">
      <c r="A12" s="13">
        <v>24</v>
      </c>
      <c r="B12" s="102">
        <f>SUM(C12:J12)</f>
        <v>91860</v>
      </c>
      <c r="C12" s="103">
        <v>15365</v>
      </c>
      <c r="D12" s="103">
        <v>68643</v>
      </c>
      <c r="E12" s="103">
        <v>3967</v>
      </c>
      <c r="F12" s="103">
        <v>711</v>
      </c>
      <c r="G12" s="103">
        <v>259</v>
      </c>
      <c r="H12" s="103">
        <v>19</v>
      </c>
      <c r="I12" s="103">
        <v>2893</v>
      </c>
      <c r="J12" s="103">
        <v>3</v>
      </c>
      <c r="K12" s="35"/>
    </row>
    <row r="13" spans="1:11" s="5" customFormat="1" ht="5.25" customHeight="1">
      <c r="A13" s="28"/>
      <c r="B13" s="23"/>
      <c r="C13" s="24"/>
      <c r="D13" s="24"/>
      <c r="E13" s="24"/>
      <c r="F13" s="24"/>
      <c r="G13" s="24"/>
      <c r="H13" s="24"/>
      <c r="I13" s="24"/>
      <c r="J13" s="24"/>
      <c r="K13" s="35"/>
    </row>
    <row r="14" spans="1:11" s="5" customFormat="1" ht="4.5" customHeight="1">
      <c r="A14" s="58"/>
      <c r="B14" s="59"/>
      <c r="C14" s="60"/>
      <c r="D14" s="60"/>
      <c r="E14" s="60"/>
      <c r="F14" s="60"/>
      <c r="G14" s="60"/>
      <c r="H14" s="60"/>
      <c r="I14" s="60"/>
      <c r="J14" s="60"/>
      <c r="K14" s="35"/>
    </row>
    <row r="15" spans="1:11" ht="12" customHeight="1">
      <c r="A15" s="25" t="s">
        <v>31</v>
      </c>
      <c r="B15" s="20"/>
      <c r="C15" s="24"/>
      <c r="D15" s="24"/>
      <c r="E15" s="24"/>
      <c r="F15" s="24"/>
      <c r="G15" s="24"/>
      <c r="H15" s="24"/>
      <c r="I15" s="24"/>
      <c r="J15" s="24"/>
      <c r="K15" s="33"/>
    </row>
    <row r="16" spans="1:11" s="5" customFormat="1" ht="15.75" customHeight="1">
      <c r="A16" s="13">
        <v>20</v>
      </c>
      <c r="B16" s="102">
        <f>SUM(C16:J16)</f>
        <v>21164</v>
      </c>
      <c r="C16" s="102">
        <v>2125</v>
      </c>
      <c r="D16" s="102">
        <v>12945</v>
      </c>
      <c r="E16" s="102">
        <v>1346</v>
      </c>
      <c r="F16" s="102">
        <v>1450</v>
      </c>
      <c r="G16" s="102">
        <v>1828</v>
      </c>
      <c r="H16" s="102">
        <v>1056</v>
      </c>
      <c r="I16" s="102">
        <v>413</v>
      </c>
      <c r="J16" s="102">
        <v>1</v>
      </c>
      <c r="K16" s="35"/>
    </row>
    <row r="17" spans="1:11" s="9" customFormat="1" ht="15.75" customHeight="1">
      <c r="A17" s="13">
        <v>21</v>
      </c>
      <c r="B17" s="102">
        <f>SUM(C17:J17)</f>
        <v>21178</v>
      </c>
      <c r="C17" s="102">
        <v>2052</v>
      </c>
      <c r="D17" s="102">
        <v>13058</v>
      </c>
      <c r="E17" s="102">
        <v>1313</v>
      </c>
      <c r="F17" s="102">
        <v>1397</v>
      </c>
      <c r="G17" s="102">
        <v>1855</v>
      </c>
      <c r="H17" s="102">
        <v>1096</v>
      </c>
      <c r="I17" s="102">
        <v>406</v>
      </c>
      <c r="J17" s="102">
        <v>1</v>
      </c>
      <c r="K17" s="14"/>
    </row>
    <row r="18" spans="1:11" s="5" customFormat="1" ht="15.75" customHeight="1">
      <c r="A18" s="13">
        <v>22</v>
      </c>
      <c r="B18" s="102">
        <f>SUM(C18:J18)</f>
        <v>21275</v>
      </c>
      <c r="C18" s="102">
        <v>2005</v>
      </c>
      <c r="D18" s="102">
        <v>13185</v>
      </c>
      <c r="E18" s="102">
        <v>1297</v>
      </c>
      <c r="F18" s="102">
        <v>1388</v>
      </c>
      <c r="G18" s="102">
        <v>1827</v>
      </c>
      <c r="H18" s="102">
        <v>1162</v>
      </c>
      <c r="I18" s="102">
        <v>411</v>
      </c>
      <c r="J18" s="103">
        <v>0</v>
      </c>
      <c r="K18" s="35"/>
    </row>
    <row r="19" spans="1:11" s="5" customFormat="1" ht="15.75" customHeight="1">
      <c r="A19" s="13">
        <v>23</v>
      </c>
      <c r="B19" s="102">
        <f>SUM(C19:J19)</f>
        <v>20698</v>
      </c>
      <c r="C19" s="103">
        <v>1917</v>
      </c>
      <c r="D19" s="103">
        <v>13088</v>
      </c>
      <c r="E19" s="103">
        <v>1258</v>
      </c>
      <c r="F19" s="103">
        <v>1315</v>
      </c>
      <c r="G19" s="103">
        <v>1691</v>
      </c>
      <c r="H19" s="103">
        <v>1012</v>
      </c>
      <c r="I19" s="103">
        <v>417</v>
      </c>
      <c r="J19" s="103">
        <v>0</v>
      </c>
      <c r="K19" s="35"/>
    </row>
    <row r="20" spans="1:11" s="5" customFormat="1" ht="15.75" customHeight="1">
      <c r="A20" s="13">
        <v>24</v>
      </c>
      <c r="B20" s="102">
        <f>SUM(C20:J20)</f>
        <v>20623</v>
      </c>
      <c r="C20" s="103">
        <v>1842</v>
      </c>
      <c r="D20" s="103">
        <v>13072</v>
      </c>
      <c r="E20" s="103">
        <v>1227</v>
      </c>
      <c r="F20" s="103">
        <v>1311</v>
      </c>
      <c r="G20" s="103">
        <v>1739</v>
      </c>
      <c r="H20" s="103">
        <v>1006</v>
      </c>
      <c r="I20" s="103">
        <v>426</v>
      </c>
      <c r="J20" s="103">
        <v>0</v>
      </c>
      <c r="K20" s="35"/>
    </row>
    <row r="21" spans="1:11" s="5" customFormat="1" ht="4.5" customHeight="1">
      <c r="A21" s="42"/>
      <c r="B21" s="38"/>
      <c r="C21" s="149"/>
      <c r="D21" s="149"/>
      <c r="E21" s="149"/>
      <c r="F21" s="149"/>
      <c r="G21" s="149"/>
      <c r="H21" s="149"/>
      <c r="I21" s="149"/>
      <c r="J21" s="149"/>
      <c r="K21" s="35"/>
    </row>
    <row r="22" spans="1:10" s="9" customFormat="1" ht="13.5" customHeight="1">
      <c r="A22" s="95" t="s">
        <v>35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9" customFormat="1" ht="13.5" customHeight="1">
      <c r="A23" s="96" t="s">
        <v>58</v>
      </c>
      <c r="B23" s="63"/>
      <c r="C23" s="63"/>
      <c r="D23" s="63"/>
      <c r="E23" s="63"/>
      <c r="F23" s="63"/>
      <c r="G23" s="63"/>
      <c r="H23" s="63"/>
      <c r="I23" s="63"/>
      <c r="J23" s="63"/>
    </row>
    <row r="25" ht="12.75">
      <c r="A25" s="51"/>
    </row>
    <row r="28" spans="3:4" ht="12.75">
      <c r="C28" s="57"/>
      <c r="D28" s="20"/>
    </row>
  </sheetData>
  <sheetProtection/>
  <mergeCells count="4">
    <mergeCell ref="I4:I5"/>
    <mergeCell ref="J4:J5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D31" sqref="D31"/>
    </sheetView>
  </sheetViews>
  <sheetFormatPr defaultColWidth="9.00390625" defaultRowHeight="13.5"/>
  <cols>
    <col min="1" max="1" width="5.625" style="34" customWidth="1"/>
    <col min="2" max="2" width="6.625" style="52" customWidth="1"/>
    <col min="3" max="7" width="8.125" style="52" customWidth="1"/>
    <col min="8" max="11" width="7.625" style="52" customWidth="1"/>
    <col min="12" max="13" width="9.00390625" style="52" customWidth="1"/>
    <col min="14" max="16384" width="9.00390625" style="34" customWidth="1"/>
  </cols>
  <sheetData>
    <row r="1" spans="1:3" ht="13.5" customHeight="1">
      <c r="A1" s="83" t="s">
        <v>56</v>
      </c>
      <c r="B1" s="84"/>
      <c r="C1" s="84"/>
    </row>
    <row r="2" spans="1:13" s="5" customFormat="1" ht="19.5" customHeight="1">
      <c r="A2" s="86" t="s">
        <v>79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62"/>
    </row>
    <row r="3" spans="1:11" s="90" customFormat="1" ht="13.5" customHeight="1">
      <c r="A3" s="97"/>
      <c r="B3" s="87"/>
      <c r="C3" s="87"/>
      <c r="D3" s="88"/>
      <c r="E3" s="88"/>
      <c r="F3" s="88"/>
      <c r="G3" s="88"/>
      <c r="H3" s="89"/>
      <c r="I3" s="88"/>
      <c r="K3" s="91" t="s">
        <v>0</v>
      </c>
    </row>
    <row r="4" spans="1:11" ht="19.5" customHeight="1">
      <c r="A4" s="107" t="s">
        <v>71</v>
      </c>
      <c r="B4" s="120" t="s">
        <v>53</v>
      </c>
      <c r="C4" s="120" t="s">
        <v>33</v>
      </c>
      <c r="D4" s="120" t="s">
        <v>34</v>
      </c>
      <c r="E4" s="117" t="s">
        <v>72</v>
      </c>
      <c r="F4" s="118"/>
      <c r="G4" s="119"/>
      <c r="H4" s="113" t="s">
        <v>43</v>
      </c>
      <c r="I4" s="113" t="s">
        <v>44</v>
      </c>
      <c r="J4" s="115" t="s">
        <v>45</v>
      </c>
      <c r="K4" s="110" t="s">
        <v>46</v>
      </c>
    </row>
    <row r="5" spans="1:11" ht="15.75" customHeight="1">
      <c r="A5" s="112"/>
      <c r="B5" s="121"/>
      <c r="C5" s="121"/>
      <c r="D5" s="121"/>
      <c r="E5" s="44" t="s">
        <v>40</v>
      </c>
      <c r="F5" s="47" t="s">
        <v>41</v>
      </c>
      <c r="G5" s="48" t="s">
        <v>42</v>
      </c>
      <c r="H5" s="114"/>
      <c r="I5" s="114"/>
      <c r="J5" s="116"/>
      <c r="K5" s="111"/>
    </row>
    <row r="6" spans="1:11" s="1" customFormat="1" ht="7.5" customHeight="1">
      <c r="A6" s="26"/>
      <c r="B6" s="15"/>
      <c r="C6" s="91" t="s">
        <v>48</v>
      </c>
      <c r="D6" s="91" t="s">
        <v>48</v>
      </c>
      <c r="E6" s="91" t="s">
        <v>48</v>
      </c>
      <c r="F6" s="91" t="s">
        <v>48</v>
      </c>
      <c r="G6" s="91" t="s">
        <v>48</v>
      </c>
      <c r="H6" s="15"/>
      <c r="I6" s="27"/>
      <c r="J6" s="27"/>
      <c r="K6" s="27"/>
    </row>
    <row r="7" spans="1:11" ht="3" customHeight="1">
      <c r="A7" s="22"/>
      <c r="B7" s="16"/>
      <c r="C7" s="56"/>
      <c r="D7" s="56"/>
      <c r="E7" s="16"/>
      <c r="F7" s="16"/>
      <c r="G7" s="16"/>
      <c r="H7" s="16"/>
      <c r="I7" s="56"/>
      <c r="J7" s="56"/>
      <c r="K7" s="56"/>
    </row>
    <row r="8" spans="1:11" ht="15.75" customHeight="1">
      <c r="A8" s="13">
        <v>20</v>
      </c>
      <c r="B8" s="92">
        <v>8</v>
      </c>
      <c r="C8" s="92">
        <v>7737.6</v>
      </c>
      <c r="D8" s="92">
        <v>3795.9</v>
      </c>
      <c r="E8" s="92">
        <v>386406.9</v>
      </c>
      <c r="F8" s="92">
        <v>27552.5</v>
      </c>
      <c r="G8" s="92">
        <v>358854.4</v>
      </c>
      <c r="H8" s="92">
        <v>2020</v>
      </c>
      <c r="I8" s="92">
        <v>5016</v>
      </c>
      <c r="J8" s="92">
        <v>159</v>
      </c>
      <c r="K8" s="92">
        <v>87</v>
      </c>
    </row>
    <row r="9" spans="1:13" s="9" customFormat="1" ht="15.75" customHeight="1">
      <c r="A9" s="12">
        <v>21</v>
      </c>
      <c r="B9" s="93">
        <v>8</v>
      </c>
      <c r="C9" s="92">
        <v>7738</v>
      </c>
      <c r="D9" s="92">
        <v>3796</v>
      </c>
      <c r="E9" s="92">
        <v>387566</v>
      </c>
      <c r="F9" s="92">
        <v>28353</v>
      </c>
      <c r="G9" s="92">
        <v>359213</v>
      </c>
      <c r="H9" s="92">
        <v>2018</v>
      </c>
      <c r="I9" s="92">
        <v>5032</v>
      </c>
      <c r="J9" s="92">
        <v>162</v>
      </c>
      <c r="K9" s="92">
        <v>97</v>
      </c>
      <c r="L9" s="54"/>
      <c r="M9" s="54"/>
    </row>
    <row r="10" spans="1:13" s="5" customFormat="1" ht="15.75" customHeight="1">
      <c r="A10" s="12">
        <v>22</v>
      </c>
      <c r="B10" s="93">
        <v>8</v>
      </c>
      <c r="C10" s="92">
        <v>7738</v>
      </c>
      <c r="D10" s="92">
        <v>3796</v>
      </c>
      <c r="E10" s="92">
        <v>390618</v>
      </c>
      <c r="F10" s="92">
        <v>29397</v>
      </c>
      <c r="G10" s="92">
        <v>361221</v>
      </c>
      <c r="H10" s="92">
        <v>2023</v>
      </c>
      <c r="I10" s="92">
        <v>5100</v>
      </c>
      <c r="J10" s="92">
        <v>168</v>
      </c>
      <c r="K10" s="92">
        <v>93</v>
      </c>
      <c r="L10" s="62"/>
      <c r="M10" s="62"/>
    </row>
    <row r="11" spans="1:13" s="5" customFormat="1" ht="15.75" customHeight="1">
      <c r="A11" s="13">
        <v>23</v>
      </c>
      <c r="B11" s="92">
        <v>8</v>
      </c>
      <c r="C11" s="92">
        <v>7738</v>
      </c>
      <c r="D11" s="92">
        <v>3796</v>
      </c>
      <c r="E11" s="92">
        <v>392343</v>
      </c>
      <c r="F11" s="92">
        <v>29791</v>
      </c>
      <c r="G11" s="92">
        <v>362552</v>
      </c>
      <c r="H11" s="92">
        <v>2025</v>
      </c>
      <c r="I11" s="92">
        <v>5154</v>
      </c>
      <c r="J11" s="92">
        <v>166</v>
      </c>
      <c r="K11" s="92">
        <v>93</v>
      </c>
      <c r="L11" s="62"/>
      <c r="M11" s="62"/>
    </row>
    <row r="12" spans="1:13" s="5" customFormat="1" ht="15.75" customHeight="1">
      <c r="A12" s="13">
        <v>24</v>
      </c>
      <c r="B12" s="92">
        <v>8</v>
      </c>
      <c r="C12" s="92">
        <v>7738</v>
      </c>
      <c r="D12" s="92">
        <v>3796</v>
      </c>
      <c r="E12" s="92">
        <v>396562</v>
      </c>
      <c r="F12" s="92">
        <v>30346</v>
      </c>
      <c r="G12" s="92">
        <v>366216</v>
      </c>
      <c r="H12" s="92">
        <v>2043</v>
      </c>
      <c r="I12" s="92">
        <v>5266</v>
      </c>
      <c r="J12" s="92">
        <v>167</v>
      </c>
      <c r="K12" s="92">
        <v>95</v>
      </c>
      <c r="L12" s="62"/>
      <c r="M12" s="62"/>
    </row>
    <row r="13" spans="1:11" ht="4.5" customHeight="1">
      <c r="A13" s="43"/>
      <c r="B13" s="11"/>
      <c r="C13" s="56"/>
      <c r="D13" s="56"/>
      <c r="E13" s="56"/>
      <c r="F13" s="56"/>
      <c r="G13" s="56"/>
      <c r="H13" s="56"/>
      <c r="I13" s="56"/>
      <c r="J13" s="56"/>
      <c r="K13" s="56"/>
    </row>
    <row r="14" spans="1:13" s="9" customFormat="1" ht="13.5" customHeight="1">
      <c r="A14" s="94" t="s">
        <v>36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4"/>
      <c r="M14" s="54"/>
    </row>
    <row r="17" spans="4:5" ht="12.75">
      <c r="D17" s="20"/>
      <c r="E17" s="20"/>
    </row>
  </sheetData>
  <sheetProtection/>
  <mergeCells count="9">
    <mergeCell ref="K4:K5"/>
    <mergeCell ref="A4:A5"/>
    <mergeCell ref="H4:H5"/>
    <mergeCell ref="I4:I5"/>
    <mergeCell ref="J4:J5"/>
    <mergeCell ref="E4:G4"/>
    <mergeCell ref="D4:D5"/>
    <mergeCell ref="C4:C5"/>
    <mergeCell ref="B4:B5"/>
  </mergeCells>
  <printOptions/>
  <pageMargins left="0.5905511811023623" right="0.5905511811023623" top="0.7874015748031497" bottom="0.64" header="0.5118110236220472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G23" sqref="G23"/>
    </sheetView>
  </sheetViews>
  <sheetFormatPr defaultColWidth="9.00390625" defaultRowHeight="13.5"/>
  <cols>
    <col min="1" max="1" width="14.50390625" style="62" customWidth="1"/>
    <col min="2" max="4" width="11.625" style="62" customWidth="1"/>
    <col min="5" max="6" width="11.625" style="75" customWidth="1"/>
    <col min="7" max="16384" width="9.00390625" style="5" customWidth="1"/>
  </cols>
  <sheetData>
    <row r="1" spans="1:6" s="37" customFormat="1" ht="13.5" customHeight="1">
      <c r="A1" s="83" t="s">
        <v>56</v>
      </c>
      <c r="B1" s="84"/>
      <c r="C1" s="36"/>
      <c r="D1" s="36"/>
      <c r="E1" s="39"/>
      <c r="F1" s="39"/>
    </row>
    <row r="2" spans="1:6" s="78" customFormat="1" ht="19.5" customHeight="1">
      <c r="A2" s="77" t="s">
        <v>80</v>
      </c>
      <c r="B2" s="77"/>
      <c r="C2" s="77"/>
      <c r="D2" s="77"/>
      <c r="E2" s="77"/>
      <c r="F2" s="77"/>
    </row>
    <row r="3" spans="1:6" s="9" customFormat="1" ht="13.5" customHeight="1">
      <c r="A3" s="50"/>
      <c r="B3" s="10"/>
      <c r="C3" s="10"/>
      <c r="D3" s="41"/>
      <c r="E3" s="41"/>
      <c r="F3" s="41" t="s">
        <v>61</v>
      </c>
    </row>
    <row r="4" spans="1:6" s="34" customFormat="1" ht="19.5" customHeight="1">
      <c r="A4" s="98" t="s">
        <v>55</v>
      </c>
      <c r="B4" s="45" t="s">
        <v>82</v>
      </c>
      <c r="C4" s="45" t="s">
        <v>83</v>
      </c>
      <c r="D4" s="45" t="s">
        <v>49</v>
      </c>
      <c r="E4" s="100" t="s">
        <v>50</v>
      </c>
      <c r="F4" s="100" t="s">
        <v>81</v>
      </c>
    </row>
    <row r="5" spans="1:6" s="34" customFormat="1" ht="4.5" customHeight="1">
      <c r="A5" s="80"/>
      <c r="B5" s="54"/>
      <c r="C5" s="63"/>
      <c r="D5" s="63"/>
      <c r="E5" s="101"/>
      <c r="F5" s="101"/>
    </row>
    <row r="6" spans="1:6" s="34" customFormat="1" ht="16.5" customHeight="1">
      <c r="A6" s="49" t="s">
        <v>1</v>
      </c>
      <c r="B6" s="104">
        <v>572079</v>
      </c>
      <c r="C6" s="105">
        <v>576779</v>
      </c>
      <c r="D6" s="105">
        <v>579741</v>
      </c>
      <c r="E6" s="105">
        <v>581694</v>
      </c>
      <c r="F6" s="105">
        <v>581302</v>
      </c>
    </row>
    <row r="7" spans="1:6" ht="16.5" customHeight="1">
      <c r="A7" s="49" t="s">
        <v>2</v>
      </c>
      <c r="B7" s="104">
        <v>177694</v>
      </c>
      <c r="C7" s="105">
        <v>178985</v>
      </c>
      <c r="D7" s="105">
        <v>179668</v>
      </c>
      <c r="E7" s="105">
        <v>179930</v>
      </c>
      <c r="F7" s="105">
        <v>179627</v>
      </c>
    </row>
    <row r="8" spans="1:6" s="34" customFormat="1" ht="16.5" customHeight="1">
      <c r="A8" s="49" t="s">
        <v>3</v>
      </c>
      <c r="B8" s="104">
        <v>137863</v>
      </c>
      <c r="C8" s="105">
        <v>138261</v>
      </c>
      <c r="D8" s="105">
        <v>138734</v>
      </c>
      <c r="E8" s="105">
        <v>138718</v>
      </c>
      <c r="F8" s="105">
        <v>139022</v>
      </c>
    </row>
    <row r="9" spans="1:6" s="34" customFormat="1" ht="16.5" customHeight="1">
      <c r="A9" s="49" t="s">
        <v>4</v>
      </c>
      <c r="B9" s="104">
        <v>184006</v>
      </c>
      <c r="C9" s="105">
        <v>185628</v>
      </c>
      <c r="D9" s="105">
        <v>186083</v>
      </c>
      <c r="E9" s="105">
        <v>186122</v>
      </c>
      <c r="F9" s="105">
        <v>186419</v>
      </c>
    </row>
    <row r="10" spans="1:6" s="34" customFormat="1" ht="16.5" customHeight="1">
      <c r="A10" s="49" t="s">
        <v>5</v>
      </c>
      <c r="B10" s="104">
        <v>140160</v>
      </c>
      <c r="C10" s="105">
        <v>139488</v>
      </c>
      <c r="D10" s="105">
        <v>139283</v>
      </c>
      <c r="E10" s="105">
        <v>139220</v>
      </c>
      <c r="F10" s="105">
        <v>138101</v>
      </c>
    </row>
    <row r="11" spans="1:6" s="34" customFormat="1" ht="16.5" customHeight="1">
      <c r="A11" s="49" t="s">
        <v>6</v>
      </c>
      <c r="B11" s="104">
        <v>250988</v>
      </c>
      <c r="C11" s="105">
        <v>254007</v>
      </c>
      <c r="D11" s="105">
        <v>255506</v>
      </c>
      <c r="E11" s="105">
        <v>255801</v>
      </c>
      <c r="F11" s="105">
        <v>256649</v>
      </c>
    </row>
    <row r="12" spans="1:6" s="34" customFormat="1" ht="16.5" customHeight="1">
      <c r="A12" s="49" t="s">
        <v>7</v>
      </c>
      <c r="B12" s="104">
        <v>111420</v>
      </c>
      <c r="C12" s="105">
        <v>111858</v>
      </c>
      <c r="D12" s="105">
        <v>112295</v>
      </c>
      <c r="E12" s="105">
        <v>112270</v>
      </c>
      <c r="F12" s="105">
        <v>111779</v>
      </c>
    </row>
    <row r="13" spans="1:6" s="34" customFormat="1" ht="16.5" customHeight="1">
      <c r="A13" s="49" t="s">
        <v>8</v>
      </c>
      <c r="B13" s="104">
        <v>221043</v>
      </c>
      <c r="C13" s="105">
        <v>223230</v>
      </c>
      <c r="D13" s="105">
        <v>223593</v>
      </c>
      <c r="E13" s="105">
        <v>224339</v>
      </c>
      <c r="F13" s="105">
        <v>225057</v>
      </c>
    </row>
    <row r="14" spans="1:6" s="34" customFormat="1" ht="16.5" customHeight="1">
      <c r="A14" s="49" t="s">
        <v>9</v>
      </c>
      <c r="B14" s="104">
        <v>419753</v>
      </c>
      <c r="C14" s="105">
        <v>423343</v>
      </c>
      <c r="D14" s="105">
        <v>426911</v>
      </c>
      <c r="E14" s="105">
        <v>427415</v>
      </c>
      <c r="F14" s="105">
        <v>427397</v>
      </c>
    </row>
    <row r="15" spans="1:6" s="34" customFormat="1" ht="16.5" customHeight="1">
      <c r="A15" s="49" t="s">
        <v>10</v>
      </c>
      <c r="B15" s="104">
        <v>116370</v>
      </c>
      <c r="C15" s="105">
        <v>116974</v>
      </c>
      <c r="D15" s="105">
        <v>118852</v>
      </c>
      <c r="E15" s="105">
        <v>119648</v>
      </c>
      <c r="F15" s="105">
        <v>119593</v>
      </c>
    </row>
    <row r="16" spans="1:6" s="34" customFormat="1" ht="16.5" customHeight="1">
      <c r="A16" s="49" t="s">
        <v>11</v>
      </c>
      <c r="B16" s="104">
        <v>186111</v>
      </c>
      <c r="C16" s="105">
        <v>186755</v>
      </c>
      <c r="D16" s="105">
        <v>187035</v>
      </c>
      <c r="E16" s="105">
        <v>187037</v>
      </c>
      <c r="F16" s="105">
        <v>188098</v>
      </c>
    </row>
    <row r="17" spans="1:6" s="34" customFormat="1" ht="16.5" customHeight="1">
      <c r="A17" s="49" t="s">
        <v>12</v>
      </c>
      <c r="B17" s="104">
        <v>178887</v>
      </c>
      <c r="C17" s="105">
        <v>179310</v>
      </c>
      <c r="D17" s="105">
        <v>180052</v>
      </c>
      <c r="E17" s="105">
        <v>180873</v>
      </c>
      <c r="F17" s="105">
        <v>181025</v>
      </c>
    </row>
    <row r="18" spans="1:6" s="34" customFormat="1" ht="16.5" customHeight="1">
      <c r="A18" s="49" t="s">
        <v>13</v>
      </c>
      <c r="B18" s="104">
        <v>149317</v>
      </c>
      <c r="C18" s="105">
        <v>151735</v>
      </c>
      <c r="D18" s="105">
        <v>153557</v>
      </c>
      <c r="E18" s="105">
        <v>153712</v>
      </c>
      <c r="F18" s="105">
        <v>153132</v>
      </c>
    </row>
    <row r="19" spans="1:6" s="34" customFormat="1" ht="16.5" customHeight="1">
      <c r="A19" s="49" t="s">
        <v>14</v>
      </c>
      <c r="B19" s="104">
        <v>120159</v>
      </c>
      <c r="C19" s="105">
        <v>120961</v>
      </c>
      <c r="D19" s="105">
        <v>120650</v>
      </c>
      <c r="E19" s="105">
        <v>119953</v>
      </c>
      <c r="F19" s="105">
        <v>120766</v>
      </c>
    </row>
    <row r="20" spans="1:6" s="34" customFormat="1" ht="16.5" customHeight="1">
      <c r="A20" s="49" t="s">
        <v>15</v>
      </c>
      <c r="B20" s="104">
        <v>74505</v>
      </c>
      <c r="C20" s="105">
        <v>74933</v>
      </c>
      <c r="D20" s="105">
        <v>75510</v>
      </c>
      <c r="E20" s="105">
        <v>75493</v>
      </c>
      <c r="F20" s="105">
        <v>75514</v>
      </c>
    </row>
    <row r="21" spans="1:6" s="34" customFormat="1" ht="16.5" customHeight="1">
      <c r="A21" s="49" t="s">
        <v>16</v>
      </c>
      <c r="B21" s="104">
        <v>60468</v>
      </c>
      <c r="C21" s="105">
        <v>60306</v>
      </c>
      <c r="D21" s="105">
        <v>59796</v>
      </c>
      <c r="E21" s="105">
        <v>59340</v>
      </c>
      <c r="F21" s="105">
        <v>58816</v>
      </c>
    </row>
    <row r="22" spans="1:6" s="34" customFormat="1" ht="16.5" customHeight="1">
      <c r="A22" s="49" t="s">
        <v>17</v>
      </c>
      <c r="B22" s="104">
        <v>78392</v>
      </c>
      <c r="C22" s="105">
        <v>78745</v>
      </c>
      <c r="D22" s="105">
        <v>78751</v>
      </c>
      <c r="E22" s="105">
        <v>78511</v>
      </c>
      <c r="F22" s="105">
        <v>78756</v>
      </c>
    </row>
    <row r="23" spans="1:6" s="34" customFormat="1" ht="16.5" customHeight="1">
      <c r="A23" s="49" t="s">
        <v>18</v>
      </c>
      <c r="B23" s="104">
        <v>81978</v>
      </c>
      <c r="C23" s="105">
        <v>82456</v>
      </c>
      <c r="D23" s="105">
        <v>83068</v>
      </c>
      <c r="E23" s="105">
        <v>83555</v>
      </c>
      <c r="F23" s="105">
        <v>83889</v>
      </c>
    </row>
    <row r="24" spans="1:6" s="34" customFormat="1" ht="16.5" customHeight="1">
      <c r="A24" s="49" t="s">
        <v>19</v>
      </c>
      <c r="B24" s="104">
        <v>73532</v>
      </c>
      <c r="C24" s="105">
        <v>73794</v>
      </c>
      <c r="D24" s="105">
        <v>74104</v>
      </c>
      <c r="E24" s="105">
        <v>74280</v>
      </c>
      <c r="F24" s="105">
        <v>74129</v>
      </c>
    </row>
    <row r="25" spans="1:6" s="34" customFormat="1" ht="16.5" customHeight="1">
      <c r="A25" s="49" t="s">
        <v>20</v>
      </c>
      <c r="B25" s="104">
        <v>116036</v>
      </c>
      <c r="C25" s="105">
        <v>116292</v>
      </c>
      <c r="D25" s="105">
        <v>116546</v>
      </c>
      <c r="E25" s="105">
        <v>115878</v>
      </c>
      <c r="F25" s="105">
        <v>115583</v>
      </c>
    </row>
    <row r="26" spans="1:6" s="34" customFormat="1" ht="16.5" customHeight="1">
      <c r="A26" s="49" t="s">
        <v>23</v>
      </c>
      <c r="B26" s="104">
        <v>68909</v>
      </c>
      <c r="C26" s="105">
        <v>69564</v>
      </c>
      <c r="D26" s="105">
        <v>70053</v>
      </c>
      <c r="E26" s="105">
        <v>70344</v>
      </c>
      <c r="F26" s="105">
        <v>70467</v>
      </c>
    </row>
    <row r="27" spans="1:6" s="34" customFormat="1" ht="16.5" customHeight="1">
      <c r="A27" s="49" t="s">
        <v>21</v>
      </c>
      <c r="B27" s="104">
        <v>148239</v>
      </c>
      <c r="C27" s="105">
        <v>148474</v>
      </c>
      <c r="D27" s="105">
        <v>147648</v>
      </c>
      <c r="E27" s="105">
        <v>146693</v>
      </c>
      <c r="F27" s="105">
        <v>146035</v>
      </c>
    </row>
    <row r="28" spans="1:6" s="34" customFormat="1" ht="16.5" customHeight="1">
      <c r="A28" s="49" t="s">
        <v>22</v>
      </c>
      <c r="B28" s="104">
        <v>82254</v>
      </c>
      <c r="C28" s="105">
        <v>83375</v>
      </c>
      <c r="D28" s="105">
        <v>84835</v>
      </c>
      <c r="E28" s="105">
        <v>85605</v>
      </c>
      <c r="F28" s="105">
        <v>86240</v>
      </c>
    </row>
    <row r="29" spans="1:6" s="34" customFormat="1" ht="16.5" customHeight="1">
      <c r="A29" s="49" t="s">
        <v>24</v>
      </c>
      <c r="B29" s="104">
        <v>57010</v>
      </c>
      <c r="C29" s="105">
        <v>56805</v>
      </c>
      <c r="D29" s="105">
        <v>57032</v>
      </c>
      <c r="E29" s="105">
        <v>56875</v>
      </c>
      <c r="F29" s="105">
        <v>56554</v>
      </c>
    </row>
    <row r="30" spans="1:6" s="34" customFormat="1" ht="16.5" customHeight="1">
      <c r="A30" s="49" t="s">
        <v>25</v>
      </c>
      <c r="B30" s="104">
        <v>80406</v>
      </c>
      <c r="C30" s="105">
        <v>80854</v>
      </c>
      <c r="D30" s="105">
        <v>80868</v>
      </c>
      <c r="E30" s="105">
        <v>80982</v>
      </c>
      <c r="F30" s="105">
        <v>81065</v>
      </c>
    </row>
    <row r="31" spans="1:6" s="34" customFormat="1" ht="16.5" customHeight="1">
      <c r="A31" s="49" t="s">
        <v>26</v>
      </c>
      <c r="B31" s="104">
        <v>194399</v>
      </c>
      <c r="C31" s="105">
        <v>195755</v>
      </c>
      <c r="D31" s="105">
        <v>196511</v>
      </c>
      <c r="E31" s="105">
        <v>199179</v>
      </c>
      <c r="F31" s="105">
        <v>199287</v>
      </c>
    </row>
    <row r="32" spans="1:6" s="34" customFormat="1" ht="4.5" customHeight="1">
      <c r="A32" s="81"/>
      <c r="B32" s="79"/>
      <c r="C32" s="79"/>
      <c r="D32" s="79"/>
      <c r="E32" s="82"/>
      <c r="F32" s="82"/>
    </row>
    <row r="33" spans="1:6" s="9" customFormat="1" ht="13.5" customHeight="1">
      <c r="A33" s="94" t="s">
        <v>36</v>
      </c>
      <c r="B33" s="18"/>
      <c r="C33" s="18"/>
      <c r="D33" s="18"/>
      <c r="E33" s="17"/>
      <c r="F33" s="17"/>
    </row>
    <row r="34" spans="1:6" s="9" customFormat="1" ht="25.5" customHeight="1">
      <c r="A34" s="122" t="s">
        <v>59</v>
      </c>
      <c r="B34" s="122"/>
      <c r="C34" s="122"/>
      <c r="D34" s="122"/>
      <c r="E34" s="122"/>
      <c r="F34" s="122"/>
    </row>
    <row r="35" spans="1:6" ht="12.75">
      <c r="A35" s="3"/>
      <c r="B35" s="4"/>
      <c r="C35" s="4"/>
      <c r="D35" s="4"/>
      <c r="E35" s="4"/>
      <c r="F35" s="4"/>
    </row>
    <row r="36" spans="1:6" ht="12.75">
      <c r="A36" s="2"/>
      <c r="B36" s="2"/>
      <c r="C36" s="2"/>
      <c r="D36" s="2"/>
      <c r="E36" s="4"/>
      <c r="F36" s="4"/>
    </row>
    <row r="37" spans="1:6" s="6" customFormat="1" ht="12">
      <c r="A37" s="65"/>
      <c r="B37" s="7"/>
      <c r="C37" s="7"/>
      <c r="D37" s="73"/>
      <c r="E37" s="72"/>
      <c r="F37" s="72"/>
    </row>
    <row r="38" spans="1:6" s="6" customFormat="1" ht="12">
      <c r="A38" s="65"/>
      <c r="B38" s="65"/>
      <c r="C38" s="7"/>
      <c r="D38" s="7"/>
      <c r="E38" s="72"/>
      <c r="F38" s="72"/>
    </row>
    <row r="39" spans="3:6" ht="12.75">
      <c r="C39" s="73"/>
      <c r="D39" s="73"/>
      <c r="E39" s="19"/>
      <c r="F39" s="19"/>
    </row>
    <row r="40" spans="3:6" ht="12.75">
      <c r="C40" s="7"/>
      <c r="D40" s="7"/>
      <c r="E40" s="19"/>
      <c r="F40" s="19"/>
    </row>
    <row r="41" spans="3:6" ht="12.75">
      <c r="C41" s="74"/>
      <c r="D41" s="74"/>
      <c r="E41" s="19"/>
      <c r="F41" s="19"/>
    </row>
    <row r="42" spans="3:6" ht="12.75">
      <c r="C42" s="74"/>
      <c r="D42" s="74"/>
      <c r="E42" s="19"/>
      <c r="F42" s="19"/>
    </row>
  </sheetData>
  <sheetProtection/>
  <mergeCells count="1">
    <mergeCell ref="A34:F34"/>
  </mergeCells>
  <printOptions/>
  <pageMargins left="0.77" right="0.3937007874015748" top="0.984251968503937" bottom="0.66929133858267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22" sqref="C22"/>
    </sheetView>
  </sheetViews>
  <sheetFormatPr defaultColWidth="9.00390625" defaultRowHeight="13.5"/>
  <cols>
    <col min="1" max="1" width="5.625" style="62" customWidth="1"/>
    <col min="2" max="2" width="13.625" style="62" customWidth="1"/>
    <col min="3" max="3" width="12.625" style="62" customWidth="1"/>
    <col min="4" max="4" width="7.625" style="62" customWidth="1"/>
    <col min="5" max="5" width="12.625" style="62" customWidth="1"/>
    <col min="6" max="6" width="7.625" style="62" customWidth="1"/>
    <col min="7" max="7" width="12.625" style="75" customWidth="1"/>
    <col min="8" max="16384" width="9.00390625" style="62" customWidth="1"/>
  </cols>
  <sheetData>
    <row r="1" spans="1:7" ht="13.5" customHeight="1">
      <c r="A1" s="83" t="s">
        <v>56</v>
      </c>
      <c r="B1" s="84"/>
      <c r="C1" s="84"/>
      <c r="D1" s="2"/>
      <c r="E1" s="2"/>
      <c r="F1" s="2"/>
      <c r="G1" s="4"/>
    </row>
    <row r="2" spans="1:7" ht="18" customHeight="1">
      <c r="A2" s="77" t="s">
        <v>84</v>
      </c>
      <c r="B2" s="64"/>
      <c r="C2" s="64"/>
      <c r="D2" s="64"/>
      <c r="E2" s="64"/>
      <c r="F2" s="64"/>
      <c r="G2" s="64"/>
    </row>
    <row r="3" spans="1:7" s="54" customFormat="1" ht="13.5" customHeight="1">
      <c r="A3" s="29"/>
      <c r="B3" s="29"/>
      <c r="C3" s="29"/>
      <c r="D3" s="29"/>
      <c r="E3" s="29"/>
      <c r="F3" s="29"/>
      <c r="G3" s="10" t="s">
        <v>62</v>
      </c>
    </row>
    <row r="4" spans="1:7" s="65" customFormat="1" ht="15.75" customHeight="1">
      <c r="A4" s="107" t="s">
        <v>77</v>
      </c>
      <c r="B4" s="124" t="s">
        <v>54</v>
      </c>
      <c r="C4" s="129" t="s">
        <v>51</v>
      </c>
      <c r="D4" s="130"/>
      <c r="E4" s="130"/>
      <c r="F4" s="130"/>
      <c r="G4" s="130"/>
    </row>
    <row r="5" spans="1:7" s="65" customFormat="1" ht="15.75" customHeight="1">
      <c r="A5" s="123"/>
      <c r="B5" s="125"/>
      <c r="C5" s="40" t="s">
        <v>74</v>
      </c>
      <c r="D5" s="126" t="s">
        <v>75</v>
      </c>
      <c r="E5" s="127"/>
      <c r="F5" s="126" t="s">
        <v>76</v>
      </c>
      <c r="G5" s="128"/>
    </row>
    <row r="6" spans="1:7" s="65" customFormat="1" ht="15.75" customHeight="1">
      <c r="A6" s="108"/>
      <c r="B6" s="109"/>
      <c r="C6" s="40" t="s">
        <v>73</v>
      </c>
      <c r="D6" s="40" t="s">
        <v>68</v>
      </c>
      <c r="E6" s="40" t="s">
        <v>73</v>
      </c>
      <c r="F6" s="40" t="s">
        <v>68</v>
      </c>
      <c r="G6" s="46" t="s">
        <v>73</v>
      </c>
    </row>
    <row r="7" spans="1:7" s="65" customFormat="1" ht="4.5" customHeight="1">
      <c r="A7" s="76"/>
      <c r="B7" s="67"/>
      <c r="C7" s="66"/>
      <c r="D7" s="67"/>
      <c r="E7" s="67"/>
      <c r="F7" s="67"/>
      <c r="G7" s="66"/>
    </row>
    <row r="8" spans="1:7" s="8" customFormat="1" ht="18" customHeight="1">
      <c r="A8" s="31">
        <v>20</v>
      </c>
      <c r="B8" s="106">
        <v>20645200</v>
      </c>
      <c r="C8" s="106">
        <v>56600</v>
      </c>
      <c r="D8" s="99" t="s">
        <v>63</v>
      </c>
      <c r="E8" s="106">
        <v>61600</v>
      </c>
      <c r="F8" s="99" t="s">
        <v>64</v>
      </c>
      <c r="G8" s="106">
        <v>46800</v>
      </c>
    </row>
    <row r="9" spans="1:7" s="8" customFormat="1" ht="18" customHeight="1">
      <c r="A9" s="31">
        <v>21</v>
      </c>
      <c r="B9" s="106">
        <v>20256300</v>
      </c>
      <c r="C9" s="106">
        <v>55500</v>
      </c>
      <c r="D9" s="99" t="s">
        <v>66</v>
      </c>
      <c r="E9" s="106">
        <v>62400</v>
      </c>
      <c r="F9" s="99" t="s">
        <v>64</v>
      </c>
      <c r="G9" s="106">
        <v>44800</v>
      </c>
    </row>
    <row r="10" spans="1:7" s="8" customFormat="1" ht="18" customHeight="1">
      <c r="A10" s="31">
        <v>22</v>
      </c>
      <c r="B10" s="106">
        <v>20254500</v>
      </c>
      <c r="C10" s="106">
        <v>55500</v>
      </c>
      <c r="D10" s="99" t="s">
        <v>67</v>
      </c>
      <c r="E10" s="106">
        <v>61900</v>
      </c>
      <c r="F10" s="99" t="s">
        <v>64</v>
      </c>
      <c r="G10" s="106">
        <v>45400</v>
      </c>
    </row>
    <row r="11" spans="1:7" s="8" customFormat="1" ht="18" customHeight="1">
      <c r="A11" s="31">
        <v>23</v>
      </c>
      <c r="B11" s="106">
        <v>18982600</v>
      </c>
      <c r="C11" s="106">
        <v>51900</v>
      </c>
      <c r="D11" s="99" t="s">
        <v>65</v>
      </c>
      <c r="E11" s="106">
        <v>58400</v>
      </c>
      <c r="F11" s="99" t="s">
        <v>64</v>
      </c>
      <c r="G11" s="106">
        <v>41700</v>
      </c>
    </row>
    <row r="12" spans="1:7" s="8" customFormat="1" ht="18" customHeight="1">
      <c r="A12" s="31">
        <v>24</v>
      </c>
      <c r="B12" s="106">
        <v>18991600</v>
      </c>
      <c r="C12" s="106">
        <v>52000</v>
      </c>
      <c r="D12" s="99" t="s">
        <v>86</v>
      </c>
      <c r="E12" s="106">
        <v>57100</v>
      </c>
      <c r="F12" s="99" t="s">
        <v>85</v>
      </c>
      <c r="G12" s="106">
        <v>42800</v>
      </c>
    </row>
    <row r="13" spans="1:7" s="65" customFormat="1" ht="4.5" customHeight="1">
      <c r="A13" s="69"/>
      <c r="B13" s="66"/>
      <c r="C13" s="66"/>
      <c r="D13" s="67"/>
      <c r="E13" s="67"/>
      <c r="F13" s="67"/>
      <c r="G13" s="68"/>
    </row>
    <row r="14" spans="1:7" s="67" customFormat="1" ht="13.5" customHeight="1">
      <c r="A14" s="94" t="s">
        <v>36</v>
      </c>
      <c r="B14" s="70"/>
      <c r="C14" s="70"/>
      <c r="D14" s="70"/>
      <c r="E14" s="30"/>
      <c r="F14" s="70"/>
      <c r="G14" s="71"/>
    </row>
    <row r="15" spans="1:7" s="65" customFormat="1" ht="13.5" customHeight="1">
      <c r="A15" s="95" t="s">
        <v>60</v>
      </c>
      <c r="C15" s="7"/>
      <c r="D15" s="7"/>
      <c r="E15" s="7"/>
      <c r="F15" s="7"/>
      <c r="G15" s="72"/>
    </row>
    <row r="16" spans="3:7" s="65" customFormat="1" ht="12">
      <c r="C16" s="7"/>
      <c r="D16" s="7"/>
      <c r="E16" s="7"/>
      <c r="F16" s="73"/>
      <c r="G16" s="72"/>
    </row>
    <row r="17" spans="4:7" s="65" customFormat="1" ht="12">
      <c r="D17" s="7"/>
      <c r="E17" s="7"/>
      <c r="F17" s="7"/>
      <c r="G17" s="72"/>
    </row>
    <row r="18" spans="4:7" ht="12.75">
      <c r="D18" s="73"/>
      <c r="E18" s="73"/>
      <c r="F18" s="73"/>
      <c r="G18" s="19"/>
    </row>
    <row r="19" spans="4:7" ht="12.75">
      <c r="D19" s="74"/>
      <c r="E19" s="74"/>
      <c r="F19" s="74"/>
      <c r="G19" s="19"/>
    </row>
  </sheetData>
  <sheetProtection/>
  <mergeCells count="5">
    <mergeCell ref="A4:A6"/>
    <mergeCell ref="B4:B6"/>
    <mergeCell ref="D5:E5"/>
    <mergeCell ref="F5:G5"/>
    <mergeCell ref="C4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2014-03-04T06:55:26Z</cp:lastPrinted>
  <dcterms:created xsi:type="dcterms:W3CDTF">2003-05-15T07:48:32Z</dcterms:created>
  <dcterms:modified xsi:type="dcterms:W3CDTF">2014-03-27T05:20:52Z</dcterms:modified>
  <cp:category/>
  <cp:version/>
  <cp:contentType/>
  <cp:contentStatus/>
</cp:coreProperties>
</file>