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90" windowWidth="16110" windowHeight="6450" activeTab="2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<sst xmlns="http://schemas.openxmlformats.org/spreadsheetml/2006/main" count="70" uniqueCount="37">
  <si>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総数</t>
  </si>
  <si>
    <t>男</t>
  </si>
  <si>
    <t>女</t>
  </si>
  <si>
    <t>年</t>
  </si>
  <si>
    <t>学校数</t>
  </si>
  <si>
    <t>各年5月1日現在</t>
  </si>
  <si>
    <t>教員総数</t>
  </si>
  <si>
    <t>本務者</t>
  </si>
  <si>
    <t>兼務者</t>
  </si>
  <si>
    <t>本務職員数</t>
  </si>
  <si>
    <t>教員数</t>
  </si>
  <si>
    <t>資料：都立立川国際中等教育学校</t>
  </si>
  <si>
    <t xml:space="preserve">年 </t>
  </si>
  <si>
    <t>7教育－6中等教育学校（公立)</t>
  </si>
  <si>
    <t>2表　学年別生徒数の推移</t>
  </si>
  <si>
    <t>3表　教職員数の推移</t>
  </si>
  <si>
    <t>学　　　　　級　　　　　数</t>
  </si>
  <si>
    <t>前　期　課　程</t>
  </si>
  <si>
    <t>後　期　課　程</t>
  </si>
  <si>
    <t>総 数</t>
  </si>
  <si>
    <t>１ 年</t>
  </si>
  <si>
    <t>２ 年</t>
  </si>
  <si>
    <t>３ 年</t>
  </si>
  <si>
    <t>４ 年</t>
  </si>
  <si>
    <t>５ 年</t>
  </si>
  <si>
    <t>６ 年</t>
  </si>
  <si>
    <t>生 徒 総 数</t>
  </si>
  <si>
    <t>前  期  課  程</t>
  </si>
  <si>
    <t>後  期  課  程</t>
  </si>
  <si>
    <t>１　年</t>
  </si>
  <si>
    <t>２　年</t>
  </si>
  <si>
    <t>３　年</t>
  </si>
  <si>
    <t>４　年</t>
  </si>
  <si>
    <t>５　年</t>
  </si>
  <si>
    <t>６　年</t>
  </si>
  <si>
    <t>1表　学校数と学級数の推移</t>
  </si>
  <si>
    <t>　注：平成20年4月開校した中高一貫教育校。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</si>
</sst>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－&quot;;[&lt;1]&quot;0&quot;;#,##0"/>
    <numFmt numFmtId="192" formatCode="#,##0\ ;&quot;△&quot;#,##0\ ;&quot;- &quot;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00000000"/>
    <numFmt numFmtId="201" formatCode="\ * #\ ##0\ ;\ * \-#\ ##0\ ;\ * &quot;-&quot;\ ;\ @\ "/>
    <numFmt numFmtId="202" formatCode="\ * #\ ##0;\ * \-#\ ##0;\ * &quot;-&quot;;\ @"/>
    <numFmt numFmtId="203" formatCode="_ * ##0.00;_ * \-#,##0_ ;_ * &quot;-&quot;_ ;_ @_ "/>
    <numFmt numFmtId="204" formatCode="_ * ##0.00;_ * \-#,##0_ ;_ * &quot;-&quot;;_ @_ "/>
    <numFmt numFmtId="205" formatCode="_ * ##0.0;_ * \-#,##0_ ;_ * &quot;-&quot;;_ @_ "/>
    <numFmt numFmtId="206" formatCode="\ * \(0\);\ * &quot; &quot;;\ @"/>
    <numFmt numFmtId="207" formatCode="\ * \(\ 0\);\ * &quot; &quot;;\ @"/>
    <numFmt numFmtId="208" formatCode="\ * \(#0\);\ * \(\-#0\);\ * &quot;&quot;;\ @"/>
    <numFmt numFmtId="209" formatCode="\ * \(#0\)\ ;\ * \(\-#0\)\ ;\ * &quot;&quot;;\ @"/>
    <numFmt numFmtId="210" formatCode="\ *(#0\)\ ;\ *(\-#0\)\ ;\ * &quot;&quot;;\ @"/>
    <numFmt numFmtId="211" formatCode="\ *(0\)\ ;\ *(\-0\)\ ;\ * &quot;&quot;;\ @"/>
    <numFmt numFmtId="212" formatCode="\ * #\ ##0\ ;\ * &quot;-&quot;\ ;\ @\ "/>
    <numFmt numFmtId="213" formatCode="\ * #\ ###\ ;\ * &quot;-&quot;\ ;\ @\ "/>
    <numFmt numFmtId="214" formatCode="###\ ###\ ;\ * &quot;-&quot;\ ;\ @\ "/>
    <numFmt numFmtId="215" formatCode="\ * #\ ##0;\ * \-#\ ##0;\ * &quot;－&quot;;\ @"/>
    <numFmt numFmtId="216" formatCode="@\:\-@\:"/>
    <numFmt numFmtId="217" formatCode="General;General;"/>
    <numFmt numFmtId="218" formatCode="* #\ ##0;* \-#\ ##0;* &quot;－&quot;\ ;* @"/>
    <numFmt numFmtId="219" formatCode="\ * ##0.0;\ * \-##0.0;\ * &quot;－&quot;;\ @"/>
    <numFmt numFmtId="220" formatCode="0.0_);[Red]\(0.0\)"/>
    <numFmt numFmtId="221" formatCode="\ * #,##0;\ * \-#,##0;\ * &quot;－&quot;;\ @"/>
    <numFmt numFmtId="222" formatCode="* #\ ##0;* \-#\ ##0;* &quot;－&quot;;* @"/>
    <numFmt numFmtId="223" formatCode="* #\ ##0.0;* \-#\ ##0.0;* &quot;－&quot;;* @"/>
    <numFmt numFmtId="224" formatCode="_ * #\ ##0\ ;_ * \-#,##0_ ;_ * &quot;－&quot;_ ;_ @_ "/>
    <numFmt numFmtId="225" formatCode="\ \ #\ 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right"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Alignment="1">
      <alignment horizontal="right" vertical="center"/>
    </xf>
    <xf numFmtId="192" fontId="11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5.625" style="32" customWidth="1"/>
    <col min="2" max="2" width="6.625" style="32" customWidth="1"/>
    <col min="3" max="9" width="6.625" style="45" customWidth="1"/>
    <col min="10" max="16384" width="9.00390625" style="32" customWidth="1"/>
  </cols>
  <sheetData>
    <row r="1" spans="1:2" ht="12.75" customHeight="1">
      <c r="A1" s="42" t="s">
        <v>13</v>
      </c>
      <c r="B1" s="16"/>
    </row>
    <row r="2" spans="1:9" ht="18" customHeight="1">
      <c r="A2" s="43" t="s">
        <v>35</v>
      </c>
      <c r="B2" s="15"/>
      <c r="C2" s="46"/>
      <c r="D2" s="46"/>
      <c r="E2" s="46"/>
      <c r="F2" s="46"/>
      <c r="G2" s="46"/>
      <c r="H2" s="46"/>
      <c r="I2" s="46"/>
    </row>
    <row r="3" spans="1:9" s="31" customFormat="1" ht="12.75" customHeight="1">
      <c r="A3" s="32"/>
      <c r="B3" s="32"/>
      <c r="C3" s="45"/>
      <c r="D3" s="45"/>
      <c r="E3" s="45"/>
      <c r="F3" s="45"/>
      <c r="G3" s="45"/>
      <c r="H3" s="45"/>
      <c r="I3" s="44" t="s">
        <v>5</v>
      </c>
    </row>
    <row r="4" spans="1:9" s="31" customFormat="1" ht="15.75" customHeight="1">
      <c r="A4" s="71" t="s">
        <v>12</v>
      </c>
      <c r="B4" s="71" t="s">
        <v>4</v>
      </c>
      <c r="C4" s="69" t="s">
        <v>16</v>
      </c>
      <c r="D4" s="70"/>
      <c r="E4" s="70"/>
      <c r="F4" s="70"/>
      <c r="G4" s="70"/>
      <c r="H4" s="70"/>
      <c r="I4" s="70"/>
    </row>
    <row r="5" spans="1:9" s="31" customFormat="1" ht="15.75" customHeight="1">
      <c r="A5" s="72"/>
      <c r="B5" s="72"/>
      <c r="C5" s="73" t="s">
        <v>19</v>
      </c>
      <c r="D5" s="67" t="s">
        <v>17</v>
      </c>
      <c r="E5" s="68"/>
      <c r="F5" s="75"/>
      <c r="G5" s="67" t="s">
        <v>18</v>
      </c>
      <c r="H5" s="68"/>
      <c r="I5" s="68"/>
    </row>
    <row r="6" spans="1:9" s="31" customFormat="1" ht="15.75" customHeight="1">
      <c r="A6" s="72"/>
      <c r="B6" s="72"/>
      <c r="C6" s="74"/>
      <c r="D6" s="51" t="s">
        <v>20</v>
      </c>
      <c r="E6" s="51" t="s">
        <v>21</v>
      </c>
      <c r="F6" s="51" t="s">
        <v>22</v>
      </c>
      <c r="G6" s="51" t="s">
        <v>23</v>
      </c>
      <c r="H6" s="51" t="s">
        <v>24</v>
      </c>
      <c r="I6" s="52" t="s">
        <v>25</v>
      </c>
    </row>
    <row r="7" spans="1:9" s="31" customFormat="1" ht="4.5" customHeight="1">
      <c r="A7" s="26"/>
      <c r="B7" s="27"/>
      <c r="C7" s="47"/>
      <c r="D7" s="48"/>
      <c r="E7" s="48"/>
      <c r="F7" s="48"/>
      <c r="G7" s="48"/>
      <c r="H7" s="48"/>
      <c r="I7" s="48"/>
    </row>
    <row r="8" spans="1:9" s="22" customFormat="1" ht="15.75" customHeight="1">
      <c r="A8" s="53">
        <v>22</v>
      </c>
      <c r="B8" s="54">
        <v>1</v>
      </c>
      <c r="C8" s="54">
        <f>SUM(D8:I8)</f>
        <v>12</v>
      </c>
      <c r="D8" s="54">
        <v>4</v>
      </c>
      <c r="E8" s="54">
        <v>4</v>
      </c>
      <c r="F8" s="54">
        <v>4</v>
      </c>
      <c r="G8" s="54">
        <v>0</v>
      </c>
      <c r="H8" s="54">
        <v>0</v>
      </c>
      <c r="I8" s="54">
        <v>0</v>
      </c>
    </row>
    <row r="9" spans="1:9" s="41" customFormat="1" ht="15.75" customHeight="1">
      <c r="A9" s="53">
        <v>23</v>
      </c>
      <c r="B9" s="54">
        <v>1</v>
      </c>
      <c r="C9" s="54">
        <f>SUM(D9:I9)</f>
        <v>16</v>
      </c>
      <c r="D9" s="54">
        <v>4</v>
      </c>
      <c r="E9" s="54">
        <v>4</v>
      </c>
      <c r="F9" s="54">
        <v>4</v>
      </c>
      <c r="G9" s="54">
        <v>4</v>
      </c>
      <c r="H9" s="54">
        <v>0</v>
      </c>
      <c r="I9" s="54">
        <v>0</v>
      </c>
    </row>
    <row r="10" spans="1:9" s="41" customFormat="1" ht="15.75" customHeight="1">
      <c r="A10" s="53">
        <v>24</v>
      </c>
      <c r="B10" s="54">
        <v>1</v>
      </c>
      <c r="C10" s="54">
        <f>SUM(D10:I10)</f>
        <v>20</v>
      </c>
      <c r="D10" s="54">
        <v>4</v>
      </c>
      <c r="E10" s="54">
        <v>4</v>
      </c>
      <c r="F10" s="54">
        <v>4</v>
      </c>
      <c r="G10" s="54">
        <v>4</v>
      </c>
      <c r="H10" s="54">
        <v>4</v>
      </c>
      <c r="I10" s="54">
        <v>0</v>
      </c>
    </row>
    <row r="11" spans="1:9" s="41" customFormat="1" ht="15.75" customHeight="1">
      <c r="A11" s="53">
        <v>25</v>
      </c>
      <c r="B11" s="54">
        <v>1</v>
      </c>
      <c r="C11" s="54">
        <f>SUM(D11:I11)</f>
        <v>24</v>
      </c>
      <c r="D11" s="54">
        <v>4</v>
      </c>
      <c r="E11" s="54">
        <v>4</v>
      </c>
      <c r="F11" s="54">
        <v>4</v>
      </c>
      <c r="G11" s="54">
        <v>4</v>
      </c>
      <c r="H11" s="54">
        <v>4</v>
      </c>
      <c r="I11" s="54">
        <v>4</v>
      </c>
    </row>
    <row r="12" spans="1:9" s="41" customFormat="1" ht="15.75" customHeight="1">
      <c r="A12" s="53">
        <v>26</v>
      </c>
      <c r="B12" s="54">
        <v>1</v>
      </c>
      <c r="C12" s="54">
        <f>SUM(D12:I12)</f>
        <v>24</v>
      </c>
      <c r="D12" s="54">
        <v>4</v>
      </c>
      <c r="E12" s="54">
        <v>4</v>
      </c>
      <c r="F12" s="54">
        <v>4</v>
      </c>
      <c r="G12" s="54">
        <v>4</v>
      </c>
      <c r="H12" s="54">
        <v>4</v>
      </c>
      <c r="I12" s="54">
        <v>4</v>
      </c>
    </row>
    <row r="13" spans="1:9" s="36" customFormat="1" ht="4.5" customHeight="1">
      <c r="A13" s="25"/>
      <c r="B13" s="30"/>
      <c r="C13" s="2"/>
      <c r="D13" s="2"/>
      <c r="E13" s="17"/>
      <c r="F13" s="17"/>
      <c r="G13" s="17"/>
      <c r="H13" s="17"/>
      <c r="I13" s="17"/>
    </row>
    <row r="14" spans="1:9" s="36" customFormat="1" ht="13.5" customHeight="1">
      <c r="A14" s="61" t="s">
        <v>11</v>
      </c>
      <c r="B14" s="62"/>
      <c r="C14" s="63"/>
      <c r="D14" s="63"/>
      <c r="E14" s="63"/>
      <c r="F14" s="63"/>
      <c r="G14" s="64"/>
      <c r="H14" s="64"/>
      <c r="I14" s="64"/>
    </row>
    <row r="15" spans="1:4" s="36" customFormat="1" ht="13.5" customHeight="1">
      <c r="A15" s="65" t="s">
        <v>36</v>
      </c>
      <c r="B15" s="66"/>
      <c r="C15" s="66"/>
      <c r="D15" s="66"/>
    </row>
    <row r="16" spans="1:4" ht="13.5">
      <c r="A16" s="8"/>
      <c r="B16" s="8"/>
      <c r="C16" s="49"/>
      <c r="D16" s="49"/>
    </row>
    <row r="17" ht="13.5" customHeight="1"/>
    <row r="18" spans="4:6" ht="13.5">
      <c r="D18" s="50"/>
      <c r="E18" s="50"/>
      <c r="F18" s="50"/>
    </row>
    <row r="19" spans="4:6" ht="13.5">
      <c r="D19" s="50"/>
      <c r="E19" s="50"/>
      <c r="F19" s="50"/>
    </row>
    <row r="20" spans="4:6" ht="13.5">
      <c r="D20" s="50"/>
      <c r="E20" s="50"/>
      <c r="F20" s="50"/>
    </row>
  </sheetData>
  <sheetProtection/>
  <mergeCells count="6">
    <mergeCell ref="G5:I5"/>
    <mergeCell ref="C4:I4"/>
    <mergeCell ref="A4:A6"/>
    <mergeCell ref="B4:B6"/>
    <mergeCell ref="C5:C6"/>
    <mergeCell ref="D5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4.75390625" style="32" customWidth="1"/>
    <col min="2" max="16" width="5.375" style="32" customWidth="1"/>
    <col min="17" max="16384" width="9.00390625" style="32" customWidth="1"/>
  </cols>
  <sheetData>
    <row r="1" spans="1:12" ht="12.75" customHeight="1">
      <c r="A1" s="42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6" ht="18" customHeight="1">
      <c r="A2" s="43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1" customFormat="1" ht="12.75" customHeight="1">
      <c r="A3" s="11"/>
      <c r="B3" s="32"/>
      <c r="C3" s="8"/>
      <c r="D3" s="8"/>
      <c r="E3" s="8"/>
      <c r="F3" s="8"/>
      <c r="G3" s="8"/>
      <c r="H3" s="8"/>
      <c r="I3" s="32"/>
      <c r="J3" s="32"/>
      <c r="K3" s="8"/>
      <c r="L3" s="32"/>
      <c r="M3" s="32"/>
      <c r="N3" s="32"/>
      <c r="O3" s="32"/>
      <c r="P3" s="44" t="s">
        <v>5</v>
      </c>
    </row>
    <row r="4" spans="1:20" ht="14.25" customHeight="1">
      <c r="A4" s="71" t="s">
        <v>3</v>
      </c>
      <c r="B4" s="78" t="s">
        <v>26</v>
      </c>
      <c r="C4" s="78"/>
      <c r="D4" s="78"/>
      <c r="E4" s="79" t="s">
        <v>27</v>
      </c>
      <c r="F4" s="79"/>
      <c r="G4" s="79"/>
      <c r="H4" s="79"/>
      <c r="I4" s="79"/>
      <c r="J4" s="79"/>
      <c r="K4" s="79" t="s">
        <v>28</v>
      </c>
      <c r="L4" s="79"/>
      <c r="M4" s="79"/>
      <c r="N4" s="79"/>
      <c r="O4" s="79"/>
      <c r="P4" s="80"/>
      <c r="Q4" s="7"/>
      <c r="R4" s="7"/>
      <c r="S4" s="7"/>
      <c r="T4" s="7"/>
    </row>
    <row r="5" spans="1:20" s="31" customFormat="1" ht="13.5">
      <c r="A5" s="72"/>
      <c r="B5" s="81" t="s">
        <v>19</v>
      </c>
      <c r="C5" s="83" t="s">
        <v>1</v>
      </c>
      <c r="D5" s="83" t="s">
        <v>2</v>
      </c>
      <c r="E5" s="76" t="s">
        <v>29</v>
      </c>
      <c r="F5" s="76"/>
      <c r="G5" s="76" t="s">
        <v>30</v>
      </c>
      <c r="H5" s="76"/>
      <c r="I5" s="76" t="s">
        <v>31</v>
      </c>
      <c r="J5" s="76"/>
      <c r="K5" s="76" t="s">
        <v>32</v>
      </c>
      <c r="L5" s="76"/>
      <c r="M5" s="76" t="s">
        <v>33</v>
      </c>
      <c r="N5" s="76"/>
      <c r="O5" s="76" t="s">
        <v>34</v>
      </c>
      <c r="P5" s="77"/>
      <c r="Q5" s="37"/>
      <c r="R5" s="33"/>
      <c r="S5" s="33"/>
      <c r="T5" s="33"/>
    </row>
    <row r="6" spans="1:20" ht="13.5">
      <c r="A6" s="72"/>
      <c r="B6" s="82"/>
      <c r="C6" s="83"/>
      <c r="D6" s="83"/>
      <c r="E6" s="19" t="s">
        <v>1</v>
      </c>
      <c r="F6" s="19" t="s">
        <v>2</v>
      </c>
      <c r="G6" s="19" t="s">
        <v>1</v>
      </c>
      <c r="H6" s="19" t="s">
        <v>2</v>
      </c>
      <c r="I6" s="19" t="s">
        <v>1</v>
      </c>
      <c r="J6" s="19" t="s">
        <v>2</v>
      </c>
      <c r="K6" s="19" t="s">
        <v>1</v>
      </c>
      <c r="L6" s="19" t="s">
        <v>2</v>
      </c>
      <c r="M6" s="19" t="s">
        <v>1</v>
      </c>
      <c r="N6" s="19" t="s">
        <v>2</v>
      </c>
      <c r="O6" s="19" t="s">
        <v>1</v>
      </c>
      <c r="P6" s="18" t="s">
        <v>2</v>
      </c>
      <c r="Q6" s="12"/>
      <c r="R6" s="29"/>
      <c r="S6" s="29"/>
      <c r="T6" s="29"/>
    </row>
    <row r="7" spans="1:20" s="31" customFormat="1" ht="4.5" customHeight="1">
      <c r="A7" s="28"/>
      <c r="B7" s="22"/>
      <c r="C7" s="22"/>
      <c r="D7" s="22"/>
      <c r="E7" s="22"/>
      <c r="F7" s="23"/>
      <c r="G7" s="23"/>
      <c r="H7" s="23"/>
      <c r="I7" s="23"/>
      <c r="J7" s="20"/>
      <c r="K7" s="20"/>
      <c r="L7" s="20"/>
      <c r="M7" s="20"/>
      <c r="N7" s="20"/>
      <c r="O7" s="20"/>
      <c r="P7" s="20"/>
      <c r="Q7" s="33"/>
      <c r="R7" s="33"/>
      <c r="S7" s="33"/>
      <c r="T7" s="33"/>
    </row>
    <row r="8" spans="1:20" s="22" customFormat="1" ht="18" customHeight="1">
      <c r="A8" s="21">
        <v>22</v>
      </c>
      <c r="B8" s="55">
        <f>SUM(C8:D8)</f>
        <v>476</v>
      </c>
      <c r="C8" s="55">
        <f>SUM(E8,G8,I8,K8,M8,O8)</f>
        <v>235</v>
      </c>
      <c r="D8" s="55">
        <f>SUM(F8,H8,J8,L8,N8,P8)</f>
        <v>241</v>
      </c>
      <c r="E8" s="57">
        <v>74</v>
      </c>
      <c r="F8" s="55">
        <v>86</v>
      </c>
      <c r="G8" s="55">
        <v>82</v>
      </c>
      <c r="H8" s="55">
        <v>77</v>
      </c>
      <c r="I8" s="55">
        <v>79</v>
      </c>
      <c r="J8" s="57">
        <v>78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20"/>
      <c r="R8" s="20"/>
      <c r="S8" s="20"/>
      <c r="T8" s="20"/>
    </row>
    <row r="9" spans="1:20" s="41" customFormat="1" ht="18" customHeight="1">
      <c r="A9" s="21">
        <v>23</v>
      </c>
      <c r="B9" s="55">
        <f>SUM(C9:D9)</f>
        <v>625</v>
      </c>
      <c r="C9" s="55">
        <f aca="true" t="shared" si="0" ref="C9:D12">SUM(E9,G9,I9,K9,M9,O9)</f>
        <v>304</v>
      </c>
      <c r="D9" s="55">
        <f t="shared" si="0"/>
        <v>321</v>
      </c>
      <c r="E9" s="57">
        <v>74</v>
      </c>
      <c r="F9" s="55">
        <v>85</v>
      </c>
      <c r="G9" s="55">
        <v>73</v>
      </c>
      <c r="H9" s="55">
        <v>85</v>
      </c>
      <c r="I9" s="55">
        <v>78</v>
      </c>
      <c r="J9" s="57">
        <v>77</v>
      </c>
      <c r="K9" s="56">
        <v>79</v>
      </c>
      <c r="L9" s="56">
        <v>74</v>
      </c>
      <c r="M9" s="56">
        <v>0</v>
      </c>
      <c r="N9" s="56">
        <v>0</v>
      </c>
      <c r="O9" s="56">
        <v>0</v>
      </c>
      <c r="P9" s="56">
        <v>0</v>
      </c>
      <c r="Q9" s="40"/>
      <c r="R9" s="40"/>
      <c r="S9" s="40"/>
      <c r="T9" s="40"/>
    </row>
    <row r="10" spans="1:20" s="41" customFormat="1" ht="18" customHeight="1">
      <c r="A10" s="53">
        <v>24</v>
      </c>
      <c r="B10" s="55">
        <f>SUM(C10:D10)</f>
        <v>773</v>
      </c>
      <c r="C10" s="55">
        <f t="shared" si="0"/>
        <v>370</v>
      </c>
      <c r="D10" s="55">
        <f t="shared" si="0"/>
        <v>403</v>
      </c>
      <c r="E10" s="55">
        <v>72</v>
      </c>
      <c r="F10" s="55">
        <v>87</v>
      </c>
      <c r="G10" s="55">
        <v>73</v>
      </c>
      <c r="H10" s="55">
        <v>85</v>
      </c>
      <c r="I10" s="55">
        <v>73</v>
      </c>
      <c r="J10" s="55">
        <v>84</v>
      </c>
      <c r="K10" s="58">
        <v>78</v>
      </c>
      <c r="L10" s="58">
        <v>77</v>
      </c>
      <c r="M10" s="58">
        <v>74</v>
      </c>
      <c r="N10" s="58">
        <v>70</v>
      </c>
      <c r="O10" s="58">
        <v>0</v>
      </c>
      <c r="P10" s="58">
        <v>0</v>
      </c>
      <c r="Q10" s="40"/>
      <c r="R10" s="40"/>
      <c r="S10" s="40"/>
      <c r="T10" s="40"/>
    </row>
    <row r="11" spans="1:20" s="41" customFormat="1" ht="18" customHeight="1">
      <c r="A11" s="53">
        <v>25</v>
      </c>
      <c r="B11" s="55">
        <f>SUM(C11:D11)</f>
        <v>926</v>
      </c>
      <c r="C11" s="55">
        <f t="shared" si="0"/>
        <v>441</v>
      </c>
      <c r="D11" s="55">
        <f t="shared" si="0"/>
        <v>485</v>
      </c>
      <c r="E11" s="55">
        <v>73</v>
      </c>
      <c r="F11" s="55">
        <v>85</v>
      </c>
      <c r="G11" s="55">
        <v>72</v>
      </c>
      <c r="H11" s="55">
        <v>87</v>
      </c>
      <c r="I11" s="55">
        <v>72</v>
      </c>
      <c r="J11" s="55">
        <v>84</v>
      </c>
      <c r="K11" s="58">
        <v>75</v>
      </c>
      <c r="L11" s="58">
        <v>83</v>
      </c>
      <c r="M11" s="58">
        <v>76</v>
      </c>
      <c r="N11" s="58">
        <v>76</v>
      </c>
      <c r="O11" s="58">
        <v>73</v>
      </c>
      <c r="P11" s="58">
        <v>70</v>
      </c>
      <c r="Q11" s="40"/>
      <c r="R11" s="40"/>
      <c r="S11" s="40"/>
      <c r="T11" s="40"/>
    </row>
    <row r="12" spans="1:20" s="41" customFormat="1" ht="18" customHeight="1">
      <c r="A12" s="53">
        <v>26</v>
      </c>
      <c r="B12" s="55">
        <f>SUM(C12:D12)</f>
        <v>934</v>
      </c>
      <c r="C12" s="55">
        <f t="shared" si="0"/>
        <v>438</v>
      </c>
      <c r="D12" s="55">
        <f t="shared" si="0"/>
        <v>496</v>
      </c>
      <c r="E12" s="55">
        <v>73</v>
      </c>
      <c r="F12" s="55">
        <v>87</v>
      </c>
      <c r="G12" s="55">
        <v>73</v>
      </c>
      <c r="H12" s="55">
        <v>84</v>
      </c>
      <c r="I12" s="55">
        <v>72</v>
      </c>
      <c r="J12" s="55">
        <v>87</v>
      </c>
      <c r="K12" s="58">
        <v>70</v>
      </c>
      <c r="L12" s="58">
        <v>84</v>
      </c>
      <c r="M12" s="58">
        <v>73</v>
      </c>
      <c r="N12" s="58">
        <v>77</v>
      </c>
      <c r="O12" s="58">
        <v>77</v>
      </c>
      <c r="P12" s="58">
        <v>77</v>
      </c>
      <c r="Q12" s="40"/>
      <c r="R12" s="40"/>
      <c r="S12" s="40"/>
      <c r="T12" s="40"/>
    </row>
    <row r="13" spans="1:20" s="36" customFormat="1" ht="4.5" customHeight="1">
      <c r="A13" s="25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38"/>
      <c r="R13" s="38"/>
      <c r="S13" s="38"/>
      <c r="T13" s="38"/>
    </row>
    <row r="14" spans="1:20" ht="13.5" customHeight="1">
      <c r="A14" s="61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9"/>
      <c r="R14" s="29"/>
      <c r="S14" s="29"/>
      <c r="T14" s="29"/>
    </row>
    <row r="15" spans="1:12" ht="13.5" customHeight="1">
      <c r="A15" s="65" t="s">
        <v>36</v>
      </c>
      <c r="B15" s="3"/>
      <c r="C15" s="4"/>
      <c r="D15" s="4"/>
      <c r="E15" s="4"/>
      <c r="F15" s="5"/>
      <c r="G15" s="4"/>
      <c r="H15" s="4"/>
      <c r="I15" s="4"/>
      <c r="J15" s="4"/>
      <c r="K15" s="4"/>
      <c r="L15" s="3"/>
    </row>
    <row r="16" spans="1:16" ht="13.5" customHeight="1">
      <c r="A16" s="13"/>
      <c r="B16" s="13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39"/>
      <c r="O16" s="29"/>
      <c r="P16" s="29"/>
    </row>
    <row r="17" spans="1:16" ht="13.5" customHeight="1">
      <c r="A17" s="14"/>
      <c r="B17" s="14"/>
      <c r="C17" s="7"/>
      <c r="D17" s="7"/>
      <c r="E17" s="7"/>
      <c r="F17" s="14"/>
      <c r="G17" s="14"/>
      <c r="H17" s="14"/>
      <c r="I17" s="14"/>
      <c r="J17" s="14"/>
      <c r="K17" s="14"/>
      <c r="L17" s="14"/>
      <c r="M17" s="14"/>
      <c r="N17" s="14"/>
      <c r="O17" s="29"/>
      <c r="P17" s="29"/>
    </row>
    <row r="18" spans="1:12" ht="13.5" customHeight="1">
      <c r="A18" s="3"/>
      <c r="B18" s="3"/>
      <c r="L18" s="3"/>
    </row>
    <row r="19" ht="13.5" customHeight="1"/>
    <row r="20" ht="13.5" customHeight="1"/>
    <row r="21" spans="5:10" ht="13.5">
      <c r="E21" s="29"/>
      <c r="F21" s="29"/>
      <c r="G21" s="29"/>
      <c r="H21" s="29"/>
      <c r="I21" s="29"/>
      <c r="J21" s="29"/>
    </row>
    <row r="22" spans="5:10" ht="13.5">
      <c r="E22" s="29"/>
      <c r="F22" s="29"/>
      <c r="G22" s="29"/>
      <c r="H22" s="29"/>
      <c r="I22" s="29"/>
      <c r="J22" s="29"/>
    </row>
    <row r="23" spans="5:10" ht="13.5">
      <c r="E23" s="29"/>
      <c r="F23" s="29"/>
      <c r="G23" s="29"/>
      <c r="H23" s="29"/>
      <c r="I23" s="29"/>
      <c r="J23" s="29"/>
    </row>
  </sheetData>
  <sheetProtection/>
  <mergeCells count="13">
    <mergeCell ref="A4:A6"/>
    <mergeCell ref="B4:D4"/>
    <mergeCell ref="E4:J4"/>
    <mergeCell ref="K4:P4"/>
    <mergeCell ref="B5:B6"/>
    <mergeCell ref="C5:C6"/>
    <mergeCell ref="D5:D6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L30" sqref="L30"/>
    </sheetView>
  </sheetViews>
  <sheetFormatPr defaultColWidth="9.00390625" defaultRowHeight="13.5"/>
  <cols>
    <col min="1" max="13" width="5.625" style="32" customWidth="1"/>
    <col min="14" max="16384" width="9.00390625" style="32" customWidth="1"/>
  </cols>
  <sheetData>
    <row r="1" spans="1:13" ht="12.75" customHeight="1">
      <c r="A1" s="42" t="s">
        <v>13</v>
      </c>
      <c r="B1" s="14"/>
      <c r="C1" s="7"/>
      <c r="D1" s="7"/>
      <c r="E1" s="7"/>
      <c r="F1" s="14"/>
      <c r="G1" s="14"/>
      <c r="H1" s="14"/>
      <c r="I1" s="14"/>
      <c r="J1" s="14"/>
      <c r="K1" s="14"/>
      <c r="L1" s="14"/>
      <c r="M1" s="14"/>
    </row>
    <row r="2" spans="1:13" ht="18" customHeight="1">
      <c r="A2" s="43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4" t="s">
        <v>5</v>
      </c>
    </row>
    <row r="4" spans="1:13" s="31" customFormat="1" ht="13.5" customHeight="1">
      <c r="A4" s="71" t="s">
        <v>3</v>
      </c>
      <c r="B4" s="84" t="s">
        <v>10</v>
      </c>
      <c r="C4" s="84"/>
      <c r="D4" s="84"/>
      <c r="E4" s="84"/>
      <c r="F4" s="84"/>
      <c r="G4" s="84"/>
      <c r="H4" s="84"/>
      <c r="I4" s="84"/>
      <c r="J4" s="84"/>
      <c r="K4" s="84" t="s">
        <v>9</v>
      </c>
      <c r="L4" s="84"/>
      <c r="M4" s="85"/>
    </row>
    <row r="5" spans="1:13" s="31" customFormat="1" ht="13.5" customHeight="1">
      <c r="A5" s="72"/>
      <c r="B5" s="83" t="s">
        <v>6</v>
      </c>
      <c r="C5" s="83"/>
      <c r="D5" s="83"/>
      <c r="E5" s="83" t="s">
        <v>7</v>
      </c>
      <c r="F5" s="83"/>
      <c r="G5" s="83"/>
      <c r="H5" s="83" t="s">
        <v>8</v>
      </c>
      <c r="I5" s="83"/>
      <c r="J5" s="83"/>
      <c r="K5" s="83"/>
      <c r="L5" s="83"/>
      <c r="M5" s="86"/>
    </row>
    <row r="6" spans="1:13" s="31" customFormat="1" ht="13.5" customHeight="1">
      <c r="A6" s="72"/>
      <c r="B6" s="19" t="s">
        <v>0</v>
      </c>
      <c r="C6" s="19" t="s">
        <v>1</v>
      </c>
      <c r="D6" s="19" t="s">
        <v>2</v>
      </c>
      <c r="E6" s="19" t="s">
        <v>0</v>
      </c>
      <c r="F6" s="19" t="s">
        <v>1</v>
      </c>
      <c r="G6" s="19" t="s">
        <v>2</v>
      </c>
      <c r="H6" s="19" t="s">
        <v>0</v>
      </c>
      <c r="I6" s="19" t="s">
        <v>1</v>
      </c>
      <c r="J6" s="19" t="s">
        <v>2</v>
      </c>
      <c r="K6" s="19" t="s">
        <v>0</v>
      </c>
      <c r="L6" s="19" t="s">
        <v>1</v>
      </c>
      <c r="M6" s="18" t="s">
        <v>2</v>
      </c>
    </row>
    <row r="7" spans="1:13" s="31" customFormat="1" ht="4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2" customFormat="1" ht="15.75" customHeight="1">
      <c r="A8" s="21">
        <v>22</v>
      </c>
      <c r="B8" s="59">
        <f>SUM(C8:D8)</f>
        <v>31</v>
      </c>
      <c r="C8" s="59">
        <v>19</v>
      </c>
      <c r="D8" s="59">
        <v>12</v>
      </c>
      <c r="E8" s="59">
        <f>SUM(F8:G8)</f>
        <v>26</v>
      </c>
      <c r="F8" s="54">
        <v>16</v>
      </c>
      <c r="G8" s="54">
        <v>10</v>
      </c>
      <c r="H8" s="59">
        <f>SUM(I8:J8)</f>
        <v>5</v>
      </c>
      <c r="I8" s="54">
        <v>3</v>
      </c>
      <c r="J8" s="54">
        <v>2</v>
      </c>
      <c r="K8" s="59">
        <f>SUM(L8:M8)</f>
        <v>1</v>
      </c>
      <c r="L8" s="54">
        <v>1</v>
      </c>
      <c r="M8" s="60">
        <v>0</v>
      </c>
    </row>
    <row r="9" spans="1:13" s="41" customFormat="1" ht="15.75" customHeight="1">
      <c r="A9" s="21">
        <v>23</v>
      </c>
      <c r="B9" s="59">
        <f>SUM(C9:D9)</f>
        <v>42</v>
      </c>
      <c r="C9" s="59">
        <v>26</v>
      </c>
      <c r="D9" s="59">
        <v>16</v>
      </c>
      <c r="E9" s="59">
        <f>SUM(F9:G9)</f>
        <v>36</v>
      </c>
      <c r="F9" s="54">
        <v>23</v>
      </c>
      <c r="G9" s="54">
        <v>13</v>
      </c>
      <c r="H9" s="59">
        <f>SUM(I9:J9)</f>
        <v>6</v>
      </c>
      <c r="I9" s="54">
        <v>3</v>
      </c>
      <c r="J9" s="54">
        <v>3</v>
      </c>
      <c r="K9" s="59">
        <f>SUM(L9:M9)</f>
        <v>1</v>
      </c>
      <c r="L9" s="60">
        <v>0</v>
      </c>
      <c r="M9" s="60">
        <v>1</v>
      </c>
    </row>
    <row r="10" spans="1:13" s="41" customFormat="1" ht="15.75" customHeight="1">
      <c r="A10" s="21">
        <v>24</v>
      </c>
      <c r="B10" s="59">
        <f>SUM(C10:D10)</f>
        <v>54</v>
      </c>
      <c r="C10" s="59">
        <v>29</v>
      </c>
      <c r="D10" s="59">
        <v>25</v>
      </c>
      <c r="E10" s="59">
        <f>SUM(F10:G10)</f>
        <v>44</v>
      </c>
      <c r="F10" s="54">
        <v>26</v>
      </c>
      <c r="G10" s="54">
        <v>18</v>
      </c>
      <c r="H10" s="59">
        <f>SUM(I10:J10)</f>
        <v>10</v>
      </c>
      <c r="I10" s="54">
        <v>3</v>
      </c>
      <c r="J10" s="54">
        <v>7</v>
      </c>
      <c r="K10" s="59">
        <f>SUM(L10:M10)</f>
        <v>1</v>
      </c>
      <c r="L10" s="60">
        <v>0</v>
      </c>
      <c r="M10" s="60">
        <v>1</v>
      </c>
    </row>
    <row r="11" spans="1:13" s="41" customFormat="1" ht="15.75" customHeight="1">
      <c r="A11" s="21">
        <v>25</v>
      </c>
      <c r="B11" s="59">
        <f>SUM(C11:D11)</f>
        <v>72</v>
      </c>
      <c r="C11" s="59">
        <v>37</v>
      </c>
      <c r="D11" s="59">
        <v>35</v>
      </c>
      <c r="E11" s="59">
        <f>SUM(F11:G11)</f>
        <v>59</v>
      </c>
      <c r="F11" s="54">
        <v>31</v>
      </c>
      <c r="G11" s="54">
        <v>28</v>
      </c>
      <c r="H11" s="59">
        <f>SUM(I11:J11)</f>
        <v>13</v>
      </c>
      <c r="I11" s="54">
        <v>6</v>
      </c>
      <c r="J11" s="54">
        <v>7</v>
      </c>
      <c r="K11" s="59">
        <f>SUM(L11:M11)</f>
        <v>9</v>
      </c>
      <c r="L11" s="60">
        <v>8</v>
      </c>
      <c r="M11" s="60">
        <v>1</v>
      </c>
    </row>
    <row r="12" spans="1:13" s="41" customFormat="1" ht="15.75" customHeight="1">
      <c r="A12" s="21">
        <v>26</v>
      </c>
      <c r="B12" s="59">
        <f>SUM(C12:D12)</f>
        <v>75</v>
      </c>
      <c r="C12" s="59">
        <v>44</v>
      </c>
      <c r="D12" s="59">
        <v>31</v>
      </c>
      <c r="E12" s="59">
        <f>SUM(F12:G12)</f>
        <v>57</v>
      </c>
      <c r="F12" s="54">
        <v>32</v>
      </c>
      <c r="G12" s="54">
        <v>25</v>
      </c>
      <c r="H12" s="59">
        <f>SUM(I12:J12)</f>
        <v>18</v>
      </c>
      <c r="I12" s="54">
        <v>12</v>
      </c>
      <c r="J12" s="54">
        <v>6</v>
      </c>
      <c r="K12" s="59">
        <f>SUM(L12:M12)</f>
        <v>8</v>
      </c>
      <c r="L12" s="60">
        <v>5</v>
      </c>
      <c r="M12" s="60">
        <v>3</v>
      </c>
    </row>
    <row r="13" spans="1:13" s="36" customFormat="1" ht="4.5" customHeight="1">
      <c r="A13" s="2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 customHeight="1">
      <c r="A14" s="61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24"/>
      <c r="L14" s="34"/>
      <c r="M14" s="34"/>
    </row>
    <row r="15" spans="1:12" ht="13.5" customHeight="1">
      <c r="A15" s="65" t="s">
        <v>36</v>
      </c>
      <c r="B15" s="3"/>
      <c r="L15" s="3"/>
    </row>
    <row r="16" spans="1:12" ht="13.5" customHeight="1">
      <c r="A16" s="3"/>
      <c r="B16" s="3"/>
      <c r="L16" s="3"/>
    </row>
    <row r="17" ht="13.5" customHeight="1"/>
    <row r="18" ht="13.5" customHeight="1"/>
    <row r="19" spans="5:10" ht="13.5">
      <c r="E19" s="29"/>
      <c r="F19" s="29"/>
      <c r="G19" s="29"/>
      <c r="H19" s="29"/>
      <c r="I19" s="29"/>
      <c r="J19" s="29"/>
    </row>
    <row r="20" spans="5:10" ht="13.5">
      <c r="E20" s="29"/>
      <c r="F20" s="29"/>
      <c r="G20" s="29"/>
      <c r="H20" s="29"/>
      <c r="I20" s="29"/>
      <c r="J20" s="29"/>
    </row>
    <row r="21" spans="5:10" ht="13.5">
      <c r="E21" s="29"/>
      <c r="F21" s="29"/>
      <c r="G21" s="29"/>
      <c r="H21" s="29"/>
      <c r="I21" s="29"/>
      <c r="J21" s="29"/>
    </row>
  </sheetData>
  <sheetProtection/>
  <mergeCells count="6">
    <mergeCell ref="K4:M5"/>
    <mergeCell ref="B4:J4"/>
    <mergeCell ref="A4:A6"/>
    <mergeCell ref="B5:D5"/>
    <mergeCell ref="E5:G5"/>
    <mergeCell ref="H5:J5"/>
  </mergeCells>
  <printOptions/>
  <pageMargins left="0.7874015748031497" right="0.7874015748031497" top="0.984251968503937" bottom="0.86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2014-11-26T08:04:22Z</cp:lastPrinted>
  <dcterms:created xsi:type="dcterms:W3CDTF">2004-12-01T06:26:13Z</dcterms:created>
  <dcterms:modified xsi:type="dcterms:W3CDTF">2015-03-18T05:56:22Z</dcterms:modified>
  <cp:category/>
  <cp:version/>
  <cp:contentType/>
  <cp:contentStatus/>
</cp:coreProperties>
</file>